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6A650893-8DE7-41E2-B759-142559F58CCA}"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 r:id="rId8"/>
  </externalReferences>
  <definedNames>
    <definedName name="_xlnm.Print_Area" localSheetId="1">ア!$A$1:$H$1186</definedName>
    <definedName name="_xlnm.Print_Area" localSheetId="4">エ!#REF!</definedName>
    <definedName name="_xlnm.Print_Area" localSheetId="0">様式4・高!$A$1:$AC$78</definedName>
    <definedName name="_xlnm.Print_Titles" localSheetId="4">エ!$3:$3</definedName>
    <definedName name="_xlnm.Print_Titles" localSheetId="0">様式4・高!$1:$18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7" l="1"/>
  <c r="E19" i="7"/>
  <c r="D19" i="7"/>
  <c r="F21" i="7"/>
  <c r="E21" i="7"/>
  <c r="D21" i="7"/>
  <c r="Y137" i="7" l="1"/>
  <c r="X137" i="7"/>
  <c r="W137" i="7"/>
  <c r="O137" i="7"/>
  <c r="N137" i="7"/>
  <c r="M137" i="7"/>
  <c r="F137" i="7"/>
  <c r="E137" i="7"/>
  <c r="D137" i="7"/>
  <c r="Y135" i="7"/>
  <c r="X135" i="7"/>
  <c r="W135" i="7"/>
  <c r="O135" i="7"/>
  <c r="N135" i="7"/>
  <c r="M135" i="7"/>
  <c r="F135" i="7"/>
  <c r="E135" i="7"/>
  <c r="D135" i="7"/>
  <c r="Y133" i="7"/>
  <c r="X133" i="7"/>
  <c r="W133" i="7"/>
  <c r="O133" i="7"/>
  <c r="N133" i="7"/>
  <c r="M133" i="7"/>
  <c r="F133" i="7"/>
  <c r="E133" i="7"/>
  <c r="D133" i="7"/>
  <c r="Y131" i="7"/>
  <c r="X131" i="7"/>
  <c r="W131" i="7"/>
  <c r="O131" i="7"/>
  <c r="N131" i="7"/>
  <c r="M131" i="7"/>
  <c r="F131" i="7"/>
  <c r="E131" i="7"/>
  <c r="D131" i="7"/>
  <c r="Y129" i="7"/>
  <c r="X129" i="7"/>
  <c r="W129" i="7"/>
  <c r="O129" i="7"/>
  <c r="N129" i="7"/>
  <c r="M129" i="7"/>
  <c r="F129" i="7"/>
  <c r="E129" i="7"/>
  <c r="D129" i="7"/>
  <c r="Y127" i="7"/>
  <c r="X127" i="7"/>
  <c r="W127" i="7"/>
  <c r="O127" i="7"/>
  <c r="N127" i="7"/>
  <c r="M127" i="7"/>
  <c r="F127" i="7"/>
  <c r="E127" i="7"/>
  <c r="D127" i="7"/>
  <c r="Y125" i="7"/>
  <c r="X125" i="7"/>
  <c r="W125" i="7"/>
  <c r="O125" i="7"/>
  <c r="N125" i="7"/>
  <c r="M125" i="7"/>
  <c r="F125" i="7"/>
  <c r="E125" i="7"/>
  <c r="D125" i="7"/>
  <c r="Y123" i="7"/>
  <c r="X123" i="7"/>
  <c r="W123" i="7"/>
  <c r="O123" i="7"/>
  <c r="N123" i="7"/>
  <c r="M123" i="7"/>
  <c r="F123" i="7"/>
  <c r="E123" i="7"/>
  <c r="D123" i="7"/>
  <c r="Y121" i="7"/>
  <c r="X121" i="7"/>
  <c r="W121" i="7"/>
  <c r="O121" i="7"/>
  <c r="N121" i="7"/>
  <c r="M121" i="7"/>
  <c r="F121" i="7"/>
  <c r="E121" i="7"/>
  <c r="D121" i="7"/>
  <c r="Y119" i="7"/>
  <c r="X119" i="7"/>
  <c r="W119" i="7"/>
  <c r="O119" i="7"/>
  <c r="N119" i="7"/>
  <c r="M119" i="7"/>
  <c r="F119" i="7"/>
  <c r="E119" i="7"/>
  <c r="D119" i="7"/>
  <c r="Y117" i="7"/>
  <c r="X117" i="7"/>
  <c r="W117" i="7"/>
  <c r="O117" i="7"/>
  <c r="N117" i="7"/>
  <c r="M117" i="7"/>
  <c r="F117" i="7"/>
  <c r="E117" i="7"/>
  <c r="D117" i="7"/>
  <c r="Y115" i="7"/>
  <c r="X115" i="7"/>
  <c r="W115" i="7"/>
  <c r="O115" i="7"/>
  <c r="N115" i="7"/>
  <c r="M115" i="7"/>
  <c r="F115" i="7"/>
  <c r="E115" i="7"/>
  <c r="D115" i="7"/>
  <c r="Y113" i="7"/>
  <c r="X113" i="7"/>
  <c r="W113" i="7"/>
  <c r="O113" i="7"/>
  <c r="N113" i="7"/>
  <c r="M113" i="7"/>
  <c r="F113" i="7"/>
  <c r="E113" i="7"/>
  <c r="D113" i="7"/>
  <c r="Y111" i="7"/>
  <c r="X111" i="7"/>
  <c r="W111" i="7"/>
  <c r="O111" i="7"/>
  <c r="N111" i="7"/>
  <c r="M111" i="7"/>
  <c r="F111" i="7"/>
  <c r="E111" i="7"/>
  <c r="D111" i="7"/>
  <c r="Y109" i="7"/>
  <c r="X109" i="7"/>
  <c r="W109" i="7"/>
  <c r="O109" i="7"/>
  <c r="N109" i="7"/>
  <c r="M109" i="7"/>
  <c r="F109" i="7"/>
  <c r="E109" i="7"/>
  <c r="D109" i="7"/>
  <c r="Y107" i="7"/>
  <c r="X107" i="7"/>
  <c r="W107" i="7"/>
  <c r="O107" i="7"/>
  <c r="N107" i="7"/>
  <c r="M107" i="7"/>
  <c r="F107" i="7"/>
  <c r="E107" i="7"/>
  <c r="D107" i="7"/>
  <c r="Y105" i="7"/>
  <c r="X105" i="7"/>
  <c r="W105" i="7"/>
  <c r="O105" i="7"/>
  <c r="N105" i="7"/>
  <c r="M105" i="7"/>
  <c r="F105" i="7"/>
  <c r="E105" i="7"/>
  <c r="D105" i="7"/>
  <c r="Y103" i="7"/>
  <c r="X103" i="7"/>
  <c r="W103" i="7"/>
  <c r="O103" i="7"/>
  <c r="N103" i="7"/>
  <c r="M103" i="7"/>
  <c r="F103" i="7"/>
  <c r="E103" i="7"/>
  <c r="D103" i="7"/>
  <c r="Y101" i="7"/>
  <c r="X101" i="7"/>
  <c r="W101" i="7"/>
  <c r="O101" i="7"/>
  <c r="N101" i="7"/>
  <c r="M101" i="7"/>
  <c r="F101" i="7"/>
  <c r="E101" i="7"/>
  <c r="D101" i="7"/>
  <c r="Y99" i="7"/>
  <c r="X99" i="7"/>
  <c r="W99" i="7"/>
  <c r="O99" i="7"/>
  <c r="N99" i="7"/>
  <c r="M99" i="7"/>
  <c r="F99" i="7"/>
  <c r="E99" i="7"/>
  <c r="D99" i="7"/>
  <c r="Y97" i="7"/>
  <c r="X97" i="7"/>
  <c r="W97" i="7"/>
  <c r="O97" i="7"/>
  <c r="N97" i="7"/>
  <c r="M97" i="7"/>
  <c r="F97" i="7"/>
  <c r="E97" i="7"/>
  <c r="D97" i="7"/>
  <c r="Y95" i="7"/>
  <c r="X95" i="7"/>
  <c r="W95" i="7"/>
  <c r="O95" i="7"/>
  <c r="N95" i="7"/>
  <c r="M95" i="7"/>
  <c r="F95" i="7"/>
  <c r="E95" i="7"/>
  <c r="D95" i="7"/>
  <c r="Y93" i="7"/>
  <c r="X93" i="7"/>
  <c r="W93" i="7"/>
  <c r="O93" i="7"/>
  <c r="N93" i="7"/>
  <c r="M93" i="7"/>
  <c r="F93" i="7"/>
  <c r="E93" i="7"/>
  <c r="D93" i="7"/>
  <c r="Y91" i="7"/>
  <c r="X91" i="7"/>
  <c r="W91" i="7"/>
  <c r="O91" i="7"/>
  <c r="N91" i="7"/>
  <c r="M91" i="7"/>
  <c r="F91" i="7"/>
  <c r="E91" i="7"/>
  <c r="D91" i="7"/>
  <c r="Y89" i="7"/>
  <c r="X89" i="7"/>
  <c r="W89" i="7"/>
  <c r="O89" i="7"/>
  <c r="N89" i="7"/>
  <c r="M89" i="7"/>
  <c r="F89" i="7"/>
  <c r="E89" i="7"/>
  <c r="D89" i="7"/>
  <c r="Y87" i="7"/>
  <c r="X87" i="7"/>
  <c r="W87" i="7"/>
  <c r="O87" i="7"/>
  <c r="N87" i="7"/>
  <c r="M87" i="7"/>
  <c r="F87" i="7"/>
  <c r="E87" i="7"/>
  <c r="D87" i="7"/>
  <c r="Y85" i="7"/>
  <c r="X85" i="7"/>
  <c r="W85" i="7"/>
  <c r="O85" i="7"/>
  <c r="N85" i="7"/>
  <c r="M85" i="7"/>
  <c r="F85" i="7"/>
  <c r="E85" i="7"/>
  <c r="D85" i="7"/>
  <c r="Y83" i="7"/>
  <c r="X83" i="7"/>
  <c r="W83" i="7"/>
  <c r="O83" i="7"/>
  <c r="N83" i="7"/>
  <c r="M83" i="7"/>
  <c r="F83" i="7"/>
  <c r="E83" i="7"/>
  <c r="D83" i="7"/>
  <c r="Y81" i="7"/>
  <c r="X81" i="7"/>
  <c r="W81" i="7"/>
  <c r="O81" i="7"/>
  <c r="N81" i="7"/>
  <c r="M81" i="7"/>
  <c r="F81" i="7"/>
  <c r="E81" i="7"/>
  <c r="D81" i="7"/>
  <c r="Y79" i="7"/>
  <c r="X79" i="7"/>
  <c r="W79" i="7"/>
  <c r="O79" i="7"/>
  <c r="N79" i="7"/>
  <c r="M79" i="7"/>
  <c r="F79" i="7"/>
  <c r="E79" i="7"/>
  <c r="D79" i="7"/>
  <c r="Y77" i="7"/>
  <c r="X77" i="7"/>
  <c r="W77" i="7"/>
  <c r="O77" i="7"/>
  <c r="N77" i="7"/>
  <c r="M77" i="7"/>
  <c r="F77" i="7"/>
  <c r="E77" i="7"/>
  <c r="D77" i="7"/>
  <c r="Y75" i="7"/>
  <c r="X75" i="7"/>
  <c r="W75" i="7"/>
  <c r="O75" i="7"/>
  <c r="N75" i="7"/>
  <c r="M75" i="7"/>
  <c r="F75" i="7"/>
  <c r="E75" i="7"/>
  <c r="D75" i="7"/>
  <c r="Y73" i="7"/>
  <c r="X73" i="7"/>
  <c r="W73" i="7"/>
  <c r="O73" i="7"/>
  <c r="N73" i="7"/>
  <c r="M73" i="7"/>
  <c r="F73" i="7"/>
  <c r="E73" i="7"/>
  <c r="D73" i="7"/>
  <c r="Y71" i="7"/>
  <c r="X71" i="7"/>
  <c r="W71" i="7"/>
  <c r="O71" i="7"/>
  <c r="N71" i="7"/>
  <c r="M71" i="7"/>
  <c r="F71" i="7"/>
  <c r="E71" i="7"/>
  <c r="D71" i="7"/>
  <c r="Y69" i="7"/>
  <c r="X69" i="7"/>
  <c r="W69" i="7"/>
  <c r="O69" i="7"/>
  <c r="N69" i="7"/>
  <c r="M69" i="7"/>
  <c r="F69" i="7"/>
  <c r="E69" i="7"/>
  <c r="D69" i="7"/>
  <c r="Y67" i="7"/>
  <c r="X67" i="7"/>
  <c r="W67" i="7"/>
  <c r="O67" i="7"/>
  <c r="N67" i="7"/>
  <c r="M67" i="7"/>
  <c r="F67" i="7"/>
  <c r="E67" i="7"/>
  <c r="D67" i="7"/>
  <c r="Y65" i="7"/>
  <c r="X65" i="7"/>
  <c r="W65" i="7"/>
  <c r="O65" i="7"/>
  <c r="N65" i="7"/>
  <c r="M65" i="7"/>
  <c r="F65" i="7"/>
  <c r="E65" i="7"/>
  <c r="D65" i="7"/>
  <c r="Y63" i="7"/>
  <c r="X63" i="7"/>
  <c r="W63" i="7"/>
  <c r="O63" i="7"/>
  <c r="N63" i="7"/>
  <c r="M63" i="7"/>
  <c r="F63" i="7"/>
  <c r="E63" i="7"/>
  <c r="D63" i="7"/>
  <c r="Y61" i="7"/>
  <c r="X61" i="7"/>
  <c r="W61" i="7"/>
  <c r="O61" i="7"/>
  <c r="N61" i="7"/>
  <c r="M61" i="7"/>
  <c r="F61" i="7"/>
  <c r="E61" i="7"/>
  <c r="D61" i="7"/>
  <c r="Y59" i="7"/>
  <c r="X59" i="7"/>
  <c r="W59" i="7"/>
  <c r="O59" i="7"/>
  <c r="N59" i="7"/>
  <c r="M59" i="7"/>
  <c r="F59" i="7"/>
  <c r="E59" i="7"/>
  <c r="D59" i="7"/>
  <c r="Y57" i="7"/>
  <c r="X57" i="7"/>
  <c r="W57" i="7"/>
  <c r="O57" i="7"/>
  <c r="N57" i="7"/>
  <c r="M57" i="7"/>
  <c r="F57" i="7"/>
  <c r="E57" i="7"/>
  <c r="D57" i="7"/>
  <c r="Y55" i="7"/>
  <c r="X55" i="7"/>
  <c r="W55" i="7"/>
  <c r="O55" i="7"/>
  <c r="N55" i="7"/>
  <c r="M55" i="7"/>
  <c r="F55" i="7"/>
  <c r="E55" i="7"/>
  <c r="D55" i="7"/>
  <c r="Y53" i="7"/>
  <c r="X53" i="7"/>
  <c r="W53" i="7"/>
  <c r="O53" i="7"/>
  <c r="N53" i="7"/>
  <c r="M53" i="7"/>
  <c r="F53" i="7"/>
  <c r="E53" i="7"/>
  <c r="D53" i="7"/>
  <c r="Y51" i="7"/>
  <c r="X51" i="7"/>
  <c r="W51" i="7"/>
  <c r="O51" i="7"/>
  <c r="N51" i="7"/>
  <c r="M51" i="7"/>
  <c r="F51" i="7"/>
  <c r="E51" i="7"/>
  <c r="D51" i="7"/>
  <c r="X49" i="7"/>
  <c r="O49" i="7"/>
  <c r="N49" i="7"/>
  <c r="M49" i="7"/>
  <c r="F49" i="7"/>
  <c r="E49" i="7"/>
  <c r="D49" i="7"/>
  <c r="X47" i="7"/>
  <c r="O47" i="7"/>
  <c r="N47" i="7"/>
  <c r="M47" i="7"/>
  <c r="F47" i="7"/>
  <c r="E47" i="7"/>
  <c r="D47" i="7"/>
  <c r="Y45" i="7"/>
  <c r="X45" i="7"/>
  <c r="W45" i="7"/>
  <c r="O45" i="7"/>
  <c r="N45" i="7"/>
  <c r="M45" i="7"/>
  <c r="F45" i="7"/>
  <c r="E45" i="7"/>
  <c r="D45" i="7"/>
  <c r="O43" i="7"/>
  <c r="N43" i="7"/>
  <c r="M43" i="7"/>
  <c r="F43" i="7"/>
  <c r="E43" i="7"/>
  <c r="D43" i="7"/>
  <c r="Y41" i="7"/>
  <c r="X41" i="7"/>
  <c r="W41" i="7"/>
  <c r="N41" i="7"/>
  <c r="E41" i="7"/>
  <c r="Y39" i="7"/>
  <c r="X39" i="7"/>
  <c r="W39" i="7"/>
  <c r="N39" i="7"/>
  <c r="F39" i="7"/>
  <c r="E39" i="7"/>
  <c r="D39" i="7"/>
  <c r="X37" i="7"/>
  <c r="O37" i="7"/>
  <c r="N37" i="7"/>
  <c r="M37" i="7"/>
  <c r="F37" i="7"/>
  <c r="E37" i="7"/>
  <c r="D37" i="7"/>
  <c r="Y35" i="7"/>
  <c r="X35" i="7"/>
  <c r="W35" i="7"/>
  <c r="X33" i="7"/>
  <c r="O33" i="7"/>
  <c r="N33" i="7"/>
  <c r="M33" i="7"/>
  <c r="F33" i="7"/>
  <c r="E33" i="7"/>
  <c r="D33" i="7"/>
  <c r="Y31" i="7"/>
  <c r="X31" i="7"/>
  <c r="W31" i="7"/>
  <c r="O31" i="7"/>
  <c r="N31" i="7"/>
  <c r="M31" i="7"/>
  <c r="F31" i="7"/>
  <c r="E31" i="7"/>
  <c r="D31" i="7"/>
  <c r="X29" i="7"/>
  <c r="N29" i="7"/>
  <c r="F29" i="7"/>
  <c r="E29" i="7"/>
  <c r="D29" i="7"/>
  <c r="X27" i="7"/>
  <c r="N27" i="7"/>
  <c r="F27" i="7"/>
  <c r="E27" i="7"/>
  <c r="D27" i="7"/>
  <c r="Y25" i="7"/>
  <c r="X25" i="7"/>
  <c r="W25" i="7"/>
  <c r="N25" i="7"/>
  <c r="F25" i="7"/>
  <c r="E25" i="7"/>
  <c r="D25" i="7"/>
  <c r="X23" i="7"/>
  <c r="N23" i="7"/>
  <c r="F23" i="7"/>
  <c r="E23" i="7"/>
  <c r="D23" i="7"/>
  <c r="Y21" i="7"/>
  <c r="X21" i="7"/>
  <c r="W21" i="7"/>
  <c r="O21" i="7"/>
  <c r="N21" i="7"/>
  <c r="M21" i="7"/>
  <c r="X19" i="7"/>
  <c r="N19" i="7"/>
  <c r="D475" i="5" l="1"/>
  <c r="A1144" i="8" l="1"/>
  <c r="B1144" i="8"/>
  <c r="D1144" i="8"/>
  <c r="E1144" i="8"/>
  <c r="F1144" i="8"/>
  <c r="G1144" i="8"/>
  <c r="H1144" i="8"/>
  <c r="A1145" i="8"/>
  <c r="B1145" i="8"/>
  <c r="D1145" i="8"/>
  <c r="E1145" i="8"/>
  <c r="F1145" i="8"/>
  <c r="G1145" i="8"/>
  <c r="H1145" i="8"/>
  <c r="A1146" i="8"/>
  <c r="B1146" i="8"/>
  <c r="D1146" i="8"/>
  <c r="E1146" i="8"/>
  <c r="F1146" i="8"/>
  <c r="G1146" i="8"/>
  <c r="H1146" i="8"/>
  <c r="A1147" i="8"/>
  <c r="B1147" i="8"/>
  <c r="D1147" i="8"/>
  <c r="E1147" i="8"/>
  <c r="F1147" i="8"/>
  <c r="G1147" i="8"/>
  <c r="H1147" i="8"/>
  <c r="A1148" i="8"/>
  <c r="B1148" i="8"/>
  <c r="D1148" i="8"/>
  <c r="E1148" i="8"/>
  <c r="F1148" i="8"/>
  <c r="G1148" i="8"/>
  <c r="H1148" i="8"/>
  <c r="A1149" i="8"/>
  <c r="B1149" i="8"/>
  <c r="D1149" i="8"/>
  <c r="E1149" i="8"/>
  <c r="F1149" i="8"/>
  <c r="G1149" i="8"/>
  <c r="H1149" i="8"/>
  <c r="A1150" i="8"/>
  <c r="B1150" i="8"/>
  <c r="D1150" i="8"/>
  <c r="E1150" i="8"/>
  <c r="F1150" i="8"/>
  <c r="G1150" i="8"/>
  <c r="H1150" i="8"/>
  <c r="A1151" i="8"/>
  <c r="B1151" i="8"/>
  <c r="D1151" i="8"/>
  <c r="E1151" i="8"/>
  <c r="F1151" i="8"/>
  <c r="G1151" i="8"/>
  <c r="H1151" i="8"/>
  <c r="A1152" i="8"/>
  <c r="B1152" i="8"/>
  <c r="D1152" i="8"/>
  <c r="E1152" i="8"/>
  <c r="F1152" i="8"/>
  <c r="G1152" i="8"/>
  <c r="H1152" i="8"/>
  <c r="A1153" i="8"/>
  <c r="B1153" i="8"/>
  <c r="D1153" i="8"/>
  <c r="E1153" i="8"/>
  <c r="F1153" i="8"/>
  <c r="G1153" i="8"/>
  <c r="H1153" i="8"/>
  <c r="A1154" i="8"/>
  <c r="B1154" i="8"/>
  <c r="D1154" i="8"/>
  <c r="E1154" i="8"/>
  <c r="F1154" i="8"/>
  <c r="G1154" i="8"/>
  <c r="H1154" i="8"/>
  <c r="A1155" i="8"/>
  <c r="B1155" i="8"/>
  <c r="D1155" i="8"/>
  <c r="E1155" i="8"/>
  <c r="F1155" i="8"/>
  <c r="G1155" i="8"/>
  <c r="H1155" i="8"/>
  <c r="A1156" i="8"/>
  <c r="B1156" i="8"/>
  <c r="D1156" i="8"/>
  <c r="E1156" i="8"/>
  <c r="F1156" i="8"/>
  <c r="G1156" i="8"/>
  <c r="H1156" i="8"/>
  <c r="A1157" i="8"/>
  <c r="B1157" i="8"/>
  <c r="D1157" i="8"/>
  <c r="E1157" i="8"/>
  <c r="F1157" i="8"/>
  <c r="G1157" i="8"/>
  <c r="H1157" i="8"/>
  <c r="A1158" i="8"/>
  <c r="B1158" i="8"/>
  <c r="D1158" i="8"/>
  <c r="E1158" i="8"/>
  <c r="F1158" i="8"/>
  <c r="G1158" i="8"/>
  <c r="H1158" i="8"/>
  <c r="A1159" i="8"/>
  <c r="B1159" i="8"/>
  <c r="D1159" i="8"/>
  <c r="E1159" i="8"/>
  <c r="F1159" i="8"/>
  <c r="G1159" i="8"/>
  <c r="H1159" i="8"/>
  <c r="A1160" i="8"/>
  <c r="B1160" i="8"/>
  <c r="D1160" i="8"/>
  <c r="E1160" i="8"/>
  <c r="F1160" i="8"/>
  <c r="G1160" i="8"/>
  <c r="H1160" i="8"/>
  <c r="A1161" i="8"/>
  <c r="B1161" i="8"/>
  <c r="D1161" i="8"/>
  <c r="E1161" i="8"/>
  <c r="F1161" i="8"/>
  <c r="G1161" i="8"/>
  <c r="H1161" i="8"/>
  <c r="A1162" i="8"/>
  <c r="B1162" i="8"/>
  <c r="D1162" i="8"/>
  <c r="E1162" i="8"/>
  <c r="F1162" i="8"/>
  <c r="G1162" i="8"/>
  <c r="H1162" i="8"/>
  <c r="Y43" i="7" l="1"/>
  <c r="X43" i="7"/>
  <c r="W43" i="7"/>
  <c r="O35" i="7"/>
  <c r="M35" i="7"/>
  <c r="E35" i="7"/>
  <c r="F35" i="7"/>
  <c r="D35" i="7"/>
  <c r="N35" i="7"/>
</calcChain>
</file>

<file path=xl/sharedStrings.xml><?xml version="1.0" encoding="utf-8"?>
<sst xmlns="http://schemas.openxmlformats.org/spreadsheetml/2006/main" count="22017" uniqueCount="11506">
  <si>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</si>
  <si>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</si>
  <si>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</si>
  <si>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</si>
  <si>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</si>
  <si>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</si>
  <si>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</si>
  <si>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</si>
  <si>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</si>
  <si>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</si>
  <si>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</si>
  <si>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</si>
  <si>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</si>
  <si>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</si>
  <si>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</si>
  <si>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</si>
  <si>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</si>
  <si>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</si>
  <si>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</si>
  <si>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</si>
  <si>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</si>
  <si>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</si>
  <si>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</si>
  <si>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</si>
  <si>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</si>
  <si>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</si>
  <si>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</si>
  <si>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</si>
  <si>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</si>
  <si>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</si>
  <si>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</si>
  <si>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</si>
  <si>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</si>
  <si>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</si>
  <si>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</si>
  <si>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</si>
  <si>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</si>
  <si>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</si>
  <si>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</si>
  <si>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</si>
  <si>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</si>
  <si>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</si>
  <si>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</si>
  <si>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</si>
  <si>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</si>
  <si>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</si>
  <si>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</si>
  <si>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</si>
  <si>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</si>
  <si>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</si>
  <si>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</si>
  <si>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</si>
  <si>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</si>
  <si>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</si>
  <si>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</si>
  <si>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</si>
  <si>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</si>
  <si>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</si>
  <si>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</si>
  <si>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</si>
  <si>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</si>
  <si>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</si>
  <si>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</si>
  <si>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</si>
  <si>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</si>
  <si>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</si>
  <si>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</si>
  <si>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</si>
  <si>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</si>
  <si>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</si>
  <si>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</si>
  <si>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</si>
  <si>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</si>
  <si>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</si>
  <si>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</si>
  <si>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</si>
  <si>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</si>
  <si>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</si>
  <si>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</si>
  <si>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</si>
  <si>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</si>
  <si>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</si>
  <si>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</si>
  <si>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</si>
  <si>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</si>
  <si>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</si>
  <si>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</si>
  <si>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</si>
  <si>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</si>
  <si>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</si>
  <si>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</si>
  <si>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</si>
  <si>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</si>
  <si>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</si>
  <si>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</si>
  <si>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</si>
  <si>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</si>
  <si>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</si>
  <si>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</si>
  <si>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</si>
  <si>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</si>
  <si>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</si>
  <si>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</si>
  <si>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</si>
  <si>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</si>
  <si>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</si>
  <si>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</si>
  <si>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</si>
  <si>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</si>
  <si>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</si>
  <si>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</si>
  <si>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</si>
  <si>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</si>
  <si>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</si>
  <si>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</si>
  <si>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</si>
  <si>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</si>
  <si>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</si>
  <si>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</si>
  <si>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</si>
  <si>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</si>
  <si>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</si>
  <si>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</si>
  <si>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</si>
  <si>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</si>
  <si>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</si>
  <si>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</si>
  <si>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</si>
  <si>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</si>
  <si>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</si>
  <si>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</si>
  <si>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</si>
  <si>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</si>
  <si>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</si>
  <si>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</si>
  <si>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</si>
  <si>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</si>
  <si>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</si>
  <si>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</si>
  <si>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</si>
  <si>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</si>
  <si>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</si>
  <si>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</si>
  <si>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</si>
  <si>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</si>
  <si>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</si>
  <si>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</si>
  <si>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</si>
  <si>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</si>
  <si>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</si>
  <si>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</si>
  <si>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</si>
  <si>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</si>
  <si>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</si>
  <si>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</si>
  <si>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</si>
  <si>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</si>
  <si>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</si>
  <si>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</si>
  <si>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</si>
  <si>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</si>
  <si>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</si>
  <si>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</si>
  <si>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</si>
  <si>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</si>
  <si>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</si>
  <si>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</si>
  <si>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</si>
  <si>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</si>
  <si>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</si>
  <si>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</si>
  <si>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</si>
  <si>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</si>
  <si>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</si>
  <si>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</si>
  <si>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</si>
  <si>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</si>
  <si>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</si>
  <si>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</si>
  <si>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</si>
  <si>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</si>
  <si>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</si>
  <si>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</si>
  <si>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</si>
  <si>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</si>
  <si>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</si>
  <si>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</si>
  <si>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</si>
  <si>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</si>
  <si>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</si>
  <si>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</si>
  <si>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</si>
  <si>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</si>
  <si>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</si>
  <si>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</si>
  <si>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</si>
  <si>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</si>
  <si>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</si>
  <si>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</si>
  <si>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</si>
  <si>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</si>
  <si>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</si>
  <si>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</si>
  <si>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</si>
  <si>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</si>
  <si>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</si>
  <si>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</si>
  <si>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</si>
  <si>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</si>
  <si>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</si>
  <si>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</si>
  <si>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</si>
  <si>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</si>
  <si>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</si>
  <si>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</si>
  <si>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</si>
  <si>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</si>
  <si>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</si>
  <si>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</si>
  <si>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</si>
  <si>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</si>
  <si>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</si>
  <si>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</si>
  <si>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</si>
  <si>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</si>
  <si>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</si>
  <si>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</si>
  <si>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</si>
  <si>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</si>
  <si>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</si>
  <si>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</si>
  <si>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</si>
  <si>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</si>
  <si>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</si>
  <si>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</si>
  <si>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</si>
  <si>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</si>
  <si>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</si>
  <si>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</si>
  <si>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</si>
  <si>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</si>
  <si>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</si>
  <si>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</si>
  <si>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</si>
  <si>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</si>
  <si>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</si>
  <si>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</si>
  <si>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</si>
  <si>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</si>
  <si>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</si>
  <si>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</si>
  <si>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</si>
  <si>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</si>
  <si>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</si>
  <si>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</si>
  <si>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</si>
  <si>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</si>
  <si>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</si>
  <si>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</si>
  <si>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</si>
  <si>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</si>
  <si>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</si>
  <si>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</si>
  <si>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</si>
  <si>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</si>
  <si>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</si>
  <si>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</si>
  <si>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</si>
  <si>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</si>
  <si>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</si>
  <si>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</si>
  <si>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</si>
  <si>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</si>
  <si>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</si>
  <si>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</si>
  <si>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</si>
  <si>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</si>
  <si>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</si>
  <si>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</si>
  <si>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</si>
  <si>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</si>
  <si>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</si>
  <si>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</si>
  <si>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</si>
  <si>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</si>
  <si>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</si>
  <si>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</si>
  <si>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</si>
  <si>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</si>
  <si>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</si>
  <si>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</si>
  <si>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</si>
  <si>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</si>
  <si>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</si>
  <si>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</si>
  <si>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</si>
  <si>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</si>
  <si>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</si>
  <si>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</si>
  <si>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</si>
  <si>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</si>
  <si>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</si>
  <si>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</si>
  <si>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</si>
  <si>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</si>
  <si>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</si>
  <si>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</si>
  <si>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</si>
  <si>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</si>
  <si>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</si>
  <si>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</si>
  <si>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</si>
  <si>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</si>
  <si>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</si>
  <si>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</si>
  <si>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</si>
  <si>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</si>
  <si>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</si>
  <si>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</si>
  <si>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</si>
  <si>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</si>
  <si>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</si>
  <si>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</si>
  <si>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</si>
  <si>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</si>
  <si>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</si>
  <si>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</si>
  <si>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</si>
  <si>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</si>
  <si>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</si>
  <si>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</si>
  <si>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</si>
  <si>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</si>
  <si>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</si>
  <si>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</si>
  <si>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</si>
  <si>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</si>
  <si>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</si>
  <si>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</si>
  <si>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</si>
  <si>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</si>
  <si>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</si>
  <si>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</si>
  <si>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</si>
  <si>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</si>
  <si>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</si>
  <si>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</si>
  <si>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</si>
  <si>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</si>
  <si>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</si>
  <si>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</si>
  <si>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</si>
  <si>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</si>
  <si>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</si>
  <si>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</si>
  <si>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</si>
  <si>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</si>
  <si>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</si>
  <si>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</si>
  <si>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</si>
  <si>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</si>
  <si>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</si>
  <si>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</si>
  <si>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</si>
  <si>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</si>
  <si>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</si>
  <si>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</si>
  <si>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</si>
  <si>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</si>
  <si>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</si>
  <si>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</si>
  <si>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</si>
  <si>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</si>
  <si>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</si>
  <si>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</si>
  <si>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</si>
  <si>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</si>
  <si>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</si>
  <si>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</si>
  <si>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</si>
  <si>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</si>
  <si>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</si>
  <si>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</si>
  <si>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</si>
  <si>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</si>
  <si>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</si>
  <si>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</si>
  <si>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</si>
  <si>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</si>
  <si>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</si>
  <si>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</si>
  <si>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</si>
  <si>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</si>
  <si>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</si>
  <si>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</si>
  <si>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</si>
  <si>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</si>
  <si>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</si>
  <si>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</si>
  <si>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</si>
  <si>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</si>
  <si>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</si>
  <si>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</si>
  <si>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</si>
  <si>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</si>
  <si>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</si>
  <si>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</si>
  <si>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</si>
  <si>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</si>
  <si>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</si>
  <si>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</si>
  <si>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</si>
  <si>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</si>
  <si>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</si>
  <si>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</si>
  <si>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</si>
  <si>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</si>
  <si>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</si>
  <si>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</si>
  <si>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</si>
  <si>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</si>
  <si>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</si>
  <si>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</si>
  <si>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</si>
  <si>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</si>
  <si>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</si>
  <si>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</si>
  <si>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</si>
  <si>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</si>
  <si>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</si>
  <si>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</si>
  <si>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</si>
  <si>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</si>
  <si>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</si>
  <si>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</si>
  <si>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</si>
  <si>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</si>
  <si>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</si>
  <si>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</si>
  <si>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</si>
  <si>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</si>
  <si>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</si>
  <si>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</si>
  <si>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</si>
  <si>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</si>
  <si>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</si>
  <si>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</si>
  <si>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</si>
  <si>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</si>
  <si>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</si>
  <si>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</si>
  <si>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</si>
  <si>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</si>
  <si>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</si>
  <si>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</si>
  <si>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</si>
  <si>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</si>
  <si>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</si>
  <si>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</si>
  <si>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</si>
  <si>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</si>
  <si>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</si>
  <si>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</si>
  <si>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</si>
  <si>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</si>
  <si>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</si>
  <si>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</si>
  <si>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</si>
  <si>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</si>
  <si>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</si>
  <si>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</si>
  <si>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</si>
  <si>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</si>
  <si>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</si>
  <si>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</si>
  <si>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</si>
  <si>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</si>
  <si>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</si>
  <si>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</si>
  <si>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</si>
  <si>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</si>
  <si>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</si>
  <si>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</si>
  <si>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</si>
  <si>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</si>
  <si>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</si>
  <si>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</si>
  <si>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</si>
  <si>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</si>
  <si>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</si>
  <si>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</si>
  <si>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</si>
  <si>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</si>
  <si>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</si>
  <si>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</si>
  <si>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</si>
  <si>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</si>
  <si>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</si>
  <si>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</si>
  <si>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</si>
  <si>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</si>
  <si>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</si>
  <si>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</si>
  <si>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</si>
  <si>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</si>
  <si>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</si>
  <si>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</si>
  <si>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</si>
  <si>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</si>
  <si>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</si>
  <si>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</si>
  <si>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</si>
  <si>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</si>
  <si>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</si>
  <si>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</si>
  <si>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</si>
  <si>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</si>
  <si>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</si>
  <si>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</si>
  <si>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</si>
  <si>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</si>
  <si>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</si>
  <si>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</si>
  <si>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</si>
  <si>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</si>
  <si>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</si>
  <si>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</si>
  <si>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</si>
  <si>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</si>
  <si>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</si>
  <si>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</si>
  <si>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</si>
  <si>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</si>
  <si>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</si>
  <si>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</si>
  <si>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</si>
  <si>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</si>
  <si>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</si>
  <si>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</si>
  <si>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</si>
  <si>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</si>
  <si>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</si>
  <si>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</si>
  <si>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</si>
  <si>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</si>
  <si>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</si>
  <si>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</si>
  <si>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</si>
  <si>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</si>
  <si>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</si>
  <si>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</si>
  <si>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</si>
  <si>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</si>
  <si>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</si>
  <si>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</si>
  <si>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</si>
  <si>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</si>
  <si>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</si>
  <si>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</si>
  <si>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</si>
  <si>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</si>
  <si>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</si>
  <si>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</si>
  <si>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</si>
  <si>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</si>
  <si>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</si>
  <si>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</si>
  <si>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</si>
  <si>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</si>
  <si>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</si>
  <si>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</si>
  <si>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</si>
  <si>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</si>
  <si>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</si>
  <si>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</si>
  <si>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</si>
  <si>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</si>
  <si>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</si>
  <si>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</si>
  <si>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</si>
  <si>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</si>
  <si>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</si>
  <si>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</si>
  <si>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</si>
  <si>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</si>
  <si>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</si>
  <si>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</si>
  <si>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</si>
  <si>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</si>
  <si>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</si>
  <si>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</si>
  <si>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</si>
  <si>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</si>
  <si>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</si>
  <si>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</si>
  <si>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</si>
  <si>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</si>
  <si>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</si>
  <si>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</si>
  <si>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</si>
  <si>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</si>
  <si>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</si>
  <si>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</si>
  <si>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</si>
  <si>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</si>
  <si>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</si>
  <si>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</si>
  <si>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</si>
  <si>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</si>
  <si>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</si>
  <si>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</si>
  <si>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</si>
  <si>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</si>
  <si>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</si>
  <si>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</si>
  <si>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</si>
  <si>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</si>
  <si>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</si>
  <si>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</si>
  <si>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</si>
  <si>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</si>
  <si>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</si>
  <si>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</si>
  <si>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</si>
  <si>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</si>
  <si>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</si>
  <si>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</si>
  <si>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</si>
  <si>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</si>
  <si>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</si>
  <si>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</si>
  <si>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</si>
  <si>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</si>
  <si>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</si>
  <si>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</si>
  <si>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</si>
  <si>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</si>
  <si>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</si>
  <si>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</si>
  <si>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</si>
  <si>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</si>
  <si>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</si>
  <si>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</si>
  <si>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</si>
  <si>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</si>
  <si>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</si>
  <si>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</si>
  <si>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</si>
  <si>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</si>
  <si>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</si>
  <si>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</si>
  <si>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</si>
  <si>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</si>
  <si>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</si>
  <si>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</si>
  <si>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</si>
  <si>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</si>
  <si>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</si>
  <si>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</si>
  <si>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</si>
  <si>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</si>
  <si>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</si>
  <si>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</si>
  <si>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</si>
  <si>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</si>
  <si>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</si>
  <si>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</si>
  <si>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</si>
  <si>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</si>
  <si>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</si>
  <si>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</si>
  <si>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</si>
  <si>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</si>
  <si>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</si>
  <si>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</si>
  <si>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</si>
  <si>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</si>
  <si>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</si>
  <si>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</si>
  <si>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</si>
  <si>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</si>
  <si>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</si>
  <si>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</si>
  <si>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</si>
  <si>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</si>
  <si>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</si>
  <si>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</si>
  <si>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</si>
  <si>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</si>
  <si>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</si>
  <si>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</si>
  <si>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</si>
  <si>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</si>
  <si>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</si>
  <si>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</si>
  <si>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</si>
  <si>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</si>
  <si>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</si>
  <si>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</si>
  <si>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</si>
  <si>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</si>
  <si>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</si>
  <si>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</si>
  <si>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</si>
  <si>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</si>
  <si>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</si>
  <si>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</si>
  <si>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</si>
  <si>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</si>
  <si>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</si>
  <si>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</si>
  <si>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</si>
  <si>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</si>
  <si>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</si>
  <si>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</si>
  <si>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</si>
  <si>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</si>
  <si>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</si>
  <si>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</si>
  <si>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</si>
  <si>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</si>
  <si>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</si>
  <si>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</si>
  <si>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</si>
  <si>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</si>
  <si>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</si>
  <si>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</si>
  <si>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</si>
  <si>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</si>
  <si>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</si>
  <si>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</si>
  <si>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</si>
  <si>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</si>
  <si>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</si>
  <si>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</si>
  <si>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</si>
  <si>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</si>
  <si>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</si>
  <si>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</si>
  <si>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</si>
  <si>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</si>
  <si>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</si>
  <si>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</si>
  <si>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</si>
  <si>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</si>
  <si>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</si>
  <si>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</si>
  <si>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</si>
  <si>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</si>
  <si>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</si>
  <si>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</si>
  <si>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</si>
  <si>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</si>
  <si>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</si>
  <si>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</si>
  <si>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</si>
  <si>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</si>
  <si>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</si>
  <si>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</si>
  <si>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</si>
  <si>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</si>
  <si>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</si>
  <si>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</si>
  <si>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</si>
  <si>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</si>
  <si>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</si>
  <si>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</si>
  <si>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</si>
  <si>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</si>
  <si>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</si>
  <si>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</si>
  <si>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</si>
  <si>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</si>
  <si>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</si>
  <si>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</si>
  <si>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</si>
  <si>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</si>
  <si>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</si>
  <si>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</si>
  <si>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</si>
  <si>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</si>
  <si>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</si>
  <si>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</si>
  <si>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</si>
  <si>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</si>
  <si>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</si>
  <si>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</si>
  <si>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</si>
  <si>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</si>
  <si>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</si>
  <si>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</si>
  <si>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</si>
  <si>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</si>
  <si>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</si>
  <si>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</si>
  <si>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</si>
  <si>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</si>
  <si>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</si>
  <si>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</si>
  <si>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</si>
  <si>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</si>
  <si>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</si>
  <si>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</si>
  <si>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</si>
  <si>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</si>
  <si>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</si>
  <si>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</si>
  <si>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</si>
  <si>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</si>
  <si>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</si>
  <si>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</si>
  <si>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</si>
  <si>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</si>
  <si>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</si>
  <si>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</si>
  <si>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</si>
  <si>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</si>
  <si>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</si>
  <si>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</si>
  <si>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</si>
  <si>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</si>
  <si>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</si>
  <si>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</si>
  <si>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</si>
  <si>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</si>
  <si>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</si>
  <si>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</si>
  <si>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</si>
  <si>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</si>
  <si>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</si>
  <si>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</si>
  <si>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</si>
  <si>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</si>
  <si>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</si>
  <si>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</si>
  <si>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</si>
  <si>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</si>
  <si>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</si>
  <si>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</si>
  <si>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</si>
  <si>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</si>
  <si>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</si>
  <si>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</si>
  <si>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</si>
  <si>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</si>
  <si>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</si>
  <si>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</si>
  <si>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</si>
  <si>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</si>
  <si>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</si>
  <si>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</si>
  <si>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</si>
  <si>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</si>
  <si>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</si>
  <si>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</si>
  <si>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</si>
  <si>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</si>
  <si>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</si>
  <si>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</si>
  <si>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</si>
  <si>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</si>
  <si>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</si>
  <si>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</si>
  <si>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</si>
  <si>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</si>
  <si>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</si>
  <si>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</si>
  <si>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</si>
  <si>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</si>
  <si>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</si>
  <si>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</si>
  <si>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</si>
  <si>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</si>
  <si>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</si>
  <si>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</si>
  <si>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</si>
  <si>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</si>
  <si>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</si>
  <si>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</si>
  <si>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</si>
  <si>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</si>
  <si>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</si>
  <si>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</si>
  <si>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</si>
  <si>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</si>
  <si>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</si>
  <si>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</si>
  <si>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</si>
  <si>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</si>
  <si>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</si>
  <si>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</si>
  <si>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</si>
  <si>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</si>
  <si>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</si>
  <si>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</si>
  <si>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</si>
  <si>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</si>
  <si>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</si>
  <si>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</si>
  <si>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</si>
  <si>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</si>
  <si>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</si>
  <si>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</si>
  <si>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</si>
  <si>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</si>
  <si>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</si>
  <si>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</si>
  <si>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</si>
  <si>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</si>
  <si>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</si>
  <si>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</si>
  <si>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</si>
  <si>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</si>
  <si>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</si>
  <si>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</si>
  <si>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</si>
  <si>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</si>
  <si>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</si>
  <si>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</si>
  <si>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</si>
  <si>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</si>
  <si>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</si>
  <si>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</si>
  <si>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</si>
  <si>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</si>
  <si>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</si>
  <si>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</si>
  <si>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</si>
  <si>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</si>
  <si>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</si>
  <si>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</si>
  <si>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</si>
  <si>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</si>
  <si>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</si>
  <si>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</si>
  <si>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</si>
  <si>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</si>
  <si>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</si>
  <si>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</si>
  <si>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</si>
  <si>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</si>
  <si>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</si>
  <si>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</si>
  <si>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</si>
  <si>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</si>
  <si>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</si>
  <si>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</si>
  <si>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</si>
  <si>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</si>
  <si>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</si>
  <si>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</si>
  <si>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</si>
  <si>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</si>
  <si>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</si>
  <si>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</si>
  <si>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</si>
  <si>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</si>
  <si>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</si>
  <si>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</si>
  <si>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</si>
  <si>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</si>
  <si>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</si>
  <si>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</si>
  <si>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</si>
  <si>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</si>
  <si>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</si>
  <si>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</si>
  <si>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</si>
  <si>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</si>
  <si>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</si>
  <si>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</si>
  <si>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</si>
  <si>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</si>
  <si>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</si>
  <si>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</si>
  <si>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</si>
  <si>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</si>
  <si>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</si>
  <si>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</si>
  <si>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</si>
  <si>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</si>
  <si>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</si>
  <si>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</si>
  <si>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</si>
  <si>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</si>
  <si>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</si>
  <si>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</si>
  <si>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</si>
  <si>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</si>
  <si>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</si>
  <si>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</si>
  <si>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</si>
  <si>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</si>
  <si>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</si>
  <si>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</si>
  <si>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</si>
  <si>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</si>
  <si>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</si>
  <si>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</si>
  <si>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</si>
  <si>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</si>
  <si>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</si>
  <si>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</si>
  <si>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</si>
  <si>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</si>
  <si>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</si>
  <si>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</si>
  <si>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</si>
  <si>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</si>
  <si>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</si>
  <si>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</si>
  <si>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</si>
  <si>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</si>
  <si>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</si>
  <si>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</si>
  <si>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</si>
  <si>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</si>
  <si>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</si>
  <si>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</si>
  <si>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</si>
  <si>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</si>
  <si>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</si>
  <si>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</si>
  <si>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</si>
  <si>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</si>
  <si>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</si>
  <si>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</si>
  <si>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</si>
  <si>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</si>
  <si>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</si>
  <si>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</si>
  <si>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</si>
  <si>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</si>
  <si>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</si>
  <si>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</si>
  <si>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</si>
  <si>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</si>
  <si>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</si>
  <si>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</si>
  <si>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</si>
  <si>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</si>
  <si>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</si>
  <si>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</si>
  <si>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</si>
  <si>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</si>
  <si>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</si>
  <si>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</si>
  <si>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</si>
  <si>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</si>
  <si>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</si>
  <si>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</si>
  <si>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</si>
  <si>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</si>
  <si>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</si>
  <si>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</si>
  <si>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</si>
  <si>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</si>
  <si>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</si>
  <si>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</si>
  <si>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</si>
  <si>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</si>
  <si>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</si>
  <si>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</si>
  <si>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</si>
  <si>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</si>
  <si>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</si>
  <si>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</si>
  <si>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</si>
  <si>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</si>
  <si>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</si>
  <si>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</si>
  <si>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</si>
  <si>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</si>
  <si>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</si>
  <si>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</si>
  <si>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</si>
  <si>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</si>
  <si>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</si>
  <si>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</si>
  <si>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</si>
  <si>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</si>
  <si>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</si>
  <si>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</si>
  <si>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</si>
  <si>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</si>
  <si>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</si>
  <si>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</si>
  <si>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</si>
  <si>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</si>
  <si>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</si>
  <si>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</si>
  <si>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</si>
  <si>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</si>
  <si>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</si>
  <si>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</si>
  <si>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</si>
  <si>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</si>
  <si>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</si>
  <si>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</si>
  <si>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</si>
  <si>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</si>
  <si>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</si>
  <si>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</si>
  <si>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</si>
  <si>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</si>
  <si>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</si>
  <si>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</si>
  <si>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</si>
  <si>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</si>
  <si>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</si>
  <si>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</si>
  <si>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</si>
  <si>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</si>
  <si>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</si>
  <si>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</si>
  <si>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</si>
  <si>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</si>
  <si>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</si>
  <si>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</si>
  <si>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</si>
  <si>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</si>
  <si>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</si>
  <si>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</si>
  <si>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</si>
  <si>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</si>
  <si>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</si>
  <si>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</si>
  <si>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</si>
  <si>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</si>
  <si>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</si>
  <si>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</si>
  <si>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</si>
  <si>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</si>
  <si>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</si>
  <si>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</si>
  <si>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</si>
  <si>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</si>
  <si>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</si>
  <si>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</si>
  <si>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</si>
  <si>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</si>
  <si>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</si>
  <si>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</si>
  <si>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</si>
  <si>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</si>
  <si>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</si>
  <si>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</si>
  <si>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</si>
  <si>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</si>
  <si>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</si>
  <si>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</si>
  <si>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</si>
  <si>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</si>
  <si>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</si>
  <si>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</si>
  <si>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</si>
  <si>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</si>
  <si>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</si>
  <si>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</si>
  <si>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</si>
  <si>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</si>
  <si>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</si>
  <si>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</si>
  <si>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</si>
  <si>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</si>
  <si>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</si>
  <si>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</si>
  <si>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</si>
  <si>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</si>
  <si>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</si>
  <si>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</si>
  <si>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</si>
  <si>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</si>
  <si>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</si>
  <si>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</si>
  <si>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</si>
  <si>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</si>
  <si>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</si>
  <si>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</si>
  <si>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</si>
  <si>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</si>
  <si>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</si>
  <si>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</si>
  <si>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</si>
  <si>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</si>
  <si>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</si>
  <si>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</si>
  <si>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</si>
  <si>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</si>
  <si>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</si>
  <si>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</si>
  <si>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</si>
  <si>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</si>
  <si>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</si>
  <si>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</si>
  <si>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</si>
  <si>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</si>
  <si>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</si>
  <si>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</si>
  <si>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</si>
  <si>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</si>
  <si>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</si>
  <si>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</si>
  <si>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</si>
  <si>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</si>
  <si>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</si>
  <si>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</si>
  <si>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</si>
  <si>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</si>
  <si>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</si>
  <si>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</si>
  <si>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</si>
  <si>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</si>
  <si>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</si>
  <si>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</si>
  <si>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</si>
  <si>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</si>
  <si>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</si>
  <si>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</si>
  <si>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</si>
  <si>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</si>
  <si>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</si>
  <si>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</si>
  <si>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</si>
  <si>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</si>
  <si>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</si>
  <si>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</si>
  <si>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</si>
  <si>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</si>
  <si>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</si>
  <si>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</si>
  <si>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</si>
  <si>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</si>
  <si>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</si>
  <si>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</si>
  <si>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</si>
  <si>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</si>
  <si>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</si>
  <si>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</si>
  <si>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</si>
  <si>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</si>
  <si>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</si>
  <si>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</si>
  <si>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</si>
  <si>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</si>
  <si>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</si>
  <si>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</si>
  <si>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</si>
  <si>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</si>
  <si>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</si>
  <si>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</si>
  <si>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</si>
  <si>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</si>
  <si>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</si>
  <si>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</si>
  <si>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</si>
  <si>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</si>
  <si>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</si>
  <si>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</si>
  <si>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</si>
  <si>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</si>
  <si>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</si>
  <si>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</si>
  <si>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</si>
  <si>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</si>
  <si>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</si>
  <si>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</si>
  <si>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</si>
  <si>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</si>
  <si>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</si>
  <si>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</si>
  <si>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</si>
  <si>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</si>
  <si>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</si>
  <si>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</si>
  <si>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</si>
  <si>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</si>
  <si>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</si>
  <si>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</si>
  <si>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</si>
  <si>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</si>
  <si>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</si>
  <si>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</si>
  <si>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</si>
  <si>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</si>
  <si>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</si>
  <si>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</si>
  <si>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</si>
  <si>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</si>
  <si>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</si>
  <si>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</si>
  <si>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</si>
  <si>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</si>
  <si>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</si>
  <si>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</si>
  <si>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</si>
  <si>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</si>
  <si>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</si>
  <si>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</si>
  <si>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</si>
  <si>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</si>
  <si>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</si>
  <si>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</si>
  <si>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</si>
  <si>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</si>
  <si>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</si>
  <si>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</si>
  <si>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</si>
  <si>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</si>
  <si>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</si>
  <si>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</si>
  <si>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</si>
  <si>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</si>
  <si>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</si>
  <si>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</si>
  <si>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</si>
  <si>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</si>
  <si>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</si>
  <si>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</si>
  <si>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</si>
  <si>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</si>
  <si>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</si>
  <si>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</si>
  <si>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</si>
  <si>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</si>
  <si>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</si>
  <si>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</si>
  <si>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</si>
  <si>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</si>
  <si>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</si>
  <si>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</si>
  <si>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</si>
  <si>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</si>
  <si>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</si>
  <si>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</si>
  <si>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</si>
  <si>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</si>
  <si>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</si>
  <si>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</si>
  <si>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</si>
  <si>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</si>
  <si>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</si>
  <si>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</si>
  <si>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</si>
  <si>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</si>
  <si>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</si>
  <si>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</si>
  <si>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</si>
  <si>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</si>
  <si>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</si>
  <si>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</si>
  <si>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</si>
  <si>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</si>
  <si>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</si>
  <si>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</si>
  <si>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</si>
  <si>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</si>
  <si>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</si>
  <si>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</si>
  <si>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</si>
  <si>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</si>
  <si>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</si>
  <si>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</si>
  <si>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</si>
  <si>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</si>
  <si>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</si>
  <si>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</si>
  <si>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</si>
  <si>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</si>
  <si>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</si>
  <si>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</si>
  <si>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</si>
  <si>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</si>
  <si>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</si>
  <si>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</si>
  <si>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</si>
  <si>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</si>
  <si>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</si>
  <si>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</si>
  <si>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</si>
  <si>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</si>
  <si>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</si>
  <si>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</si>
  <si>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</si>
  <si>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</si>
  <si>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</si>
  <si>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</si>
  <si>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</si>
  <si>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</si>
  <si>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</si>
  <si>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</si>
  <si>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</si>
  <si>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</si>
  <si>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</si>
  <si>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</si>
  <si>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</si>
  <si>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</si>
  <si>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</si>
  <si>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</si>
  <si>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</si>
  <si>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</si>
  <si>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</si>
  <si>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</si>
  <si>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</si>
  <si>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</si>
  <si>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</si>
  <si>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</si>
  <si>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</si>
  <si>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</si>
  <si>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</si>
  <si>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</si>
  <si>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</si>
  <si>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</si>
  <si>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</si>
  <si>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</si>
  <si>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</si>
  <si>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</si>
  <si>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</si>
  <si>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</si>
  <si>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</si>
  <si>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</si>
  <si>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</si>
  <si>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</si>
  <si>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</si>
  <si>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</si>
  <si>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</si>
  <si>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</si>
  <si>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</si>
  <si>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</si>
  <si>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</si>
  <si>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</si>
  <si>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</si>
  <si>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</si>
  <si>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</si>
  <si>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</si>
  <si>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</si>
  <si>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</si>
  <si>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</si>
  <si>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</si>
  <si>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</si>
  <si>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</si>
  <si>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</si>
  <si>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</si>
  <si>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</si>
  <si>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</si>
  <si>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</si>
  <si>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</si>
  <si>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</si>
  <si>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</si>
  <si>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</si>
  <si>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</si>
  <si>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</si>
  <si>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</si>
  <si>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</si>
  <si>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</si>
  <si>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</si>
  <si>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</si>
  <si>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</si>
  <si>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</si>
  <si>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</si>
  <si>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</si>
  <si>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</si>
  <si>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</si>
  <si>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</si>
  <si>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</si>
  <si>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</si>
  <si>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</si>
  <si>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</si>
  <si>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</si>
  <si>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</si>
  <si>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</si>
  <si>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</si>
  <si>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</si>
  <si>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</si>
  <si>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</si>
  <si>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</si>
  <si>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</si>
  <si>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</si>
  <si>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</si>
  <si>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</si>
  <si>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</si>
  <si>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</si>
  <si>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</si>
  <si>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</si>
  <si>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</si>
  <si>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</si>
  <si>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</si>
  <si>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</si>
  <si>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</si>
  <si>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</si>
  <si>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</si>
  <si>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</si>
  <si>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</si>
  <si>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</si>
  <si>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</si>
  <si>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</si>
  <si>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</si>
  <si>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</si>
  <si>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</si>
  <si>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</si>
  <si>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</si>
  <si>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</si>
  <si>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</si>
  <si>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</si>
  <si>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</si>
  <si>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</si>
  <si>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</si>
  <si>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</si>
  <si>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</si>
  <si>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</si>
  <si>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</si>
  <si>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</si>
  <si>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</si>
  <si>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</si>
  <si>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</si>
  <si>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</si>
  <si>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</si>
  <si>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</si>
  <si>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</si>
  <si>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</si>
  <si>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</si>
  <si>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</si>
  <si>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</si>
  <si>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</si>
  <si>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</si>
  <si>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</si>
  <si>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</si>
  <si>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</si>
  <si>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</si>
  <si>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</si>
  <si>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</si>
  <si>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</si>
  <si>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</si>
  <si>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</si>
  <si>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</si>
  <si>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</si>
  <si>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</si>
  <si>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</si>
  <si>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</si>
  <si>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</si>
  <si>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</si>
  <si>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</si>
  <si>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</si>
  <si>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</si>
  <si>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</si>
  <si>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</si>
  <si>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</si>
  <si>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</si>
  <si>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</si>
  <si>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</si>
  <si>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</si>
  <si>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</si>
  <si>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</si>
  <si>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</si>
  <si>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</si>
  <si>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</si>
  <si>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</si>
  <si>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</si>
  <si>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</si>
  <si>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</si>
  <si>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</si>
  <si>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</si>
  <si>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</si>
  <si>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</si>
  <si>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</si>
  <si>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</si>
  <si>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</si>
  <si>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</si>
  <si>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</si>
  <si>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</si>
  <si>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</si>
  <si>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</si>
  <si>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</si>
  <si>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</si>
  <si>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</si>
  <si>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</si>
  <si>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</si>
  <si>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</si>
  <si>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</si>
  <si>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</si>
  <si>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</si>
  <si>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</si>
  <si>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</si>
  <si>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</si>
  <si>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</si>
  <si>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</si>
  <si>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</si>
  <si>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</si>
  <si>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</si>
  <si>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</si>
  <si>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</si>
  <si>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</si>
  <si>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</si>
  <si>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</si>
  <si>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</si>
  <si>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</si>
  <si>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</si>
  <si>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</si>
  <si>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</si>
  <si>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</si>
  <si>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</si>
  <si>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</si>
  <si>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</si>
  <si>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</si>
  <si>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</si>
  <si>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</si>
  <si>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</si>
  <si>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</si>
  <si>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</si>
  <si>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</si>
  <si>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</si>
  <si>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</si>
  <si>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</si>
  <si>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</si>
  <si>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</si>
  <si>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</si>
  <si>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</si>
  <si>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</si>
  <si>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</si>
  <si>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</si>
  <si>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</si>
  <si>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</si>
  <si>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</si>
  <si>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</si>
  <si>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</si>
  <si>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</si>
  <si>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</si>
  <si>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</si>
  <si>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</si>
  <si>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</si>
  <si>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</si>
  <si>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</si>
  <si>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</si>
  <si>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</si>
  <si>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</si>
  <si>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</si>
  <si>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</si>
  <si>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</si>
  <si>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</si>
  <si>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</si>
  <si>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</si>
  <si>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</si>
  <si>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</si>
  <si>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</si>
  <si>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</si>
  <si>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</si>
  <si>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</si>
  <si>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</si>
  <si>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</si>
  <si>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</si>
  <si>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</si>
  <si>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</si>
  <si>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</si>
  <si>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</si>
  <si>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</si>
  <si>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</si>
  <si>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</si>
  <si>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</si>
  <si>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</si>
  <si>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</si>
  <si>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</si>
  <si>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</si>
  <si>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</si>
  <si>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</si>
  <si>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</si>
  <si>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</si>
  <si>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</si>
  <si>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</si>
  <si>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</si>
  <si>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</si>
  <si>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</si>
  <si>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</si>
  <si>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</si>
  <si>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</si>
  <si>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</si>
  <si>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</si>
  <si>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</si>
  <si>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</si>
  <si>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</si>
  <si>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</si>
  <si>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</si>
  <si>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</si>
  <si>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</si>
  <si>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</si>
  <si>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</si>
  <si>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</si>
  <si>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</si>
  <si>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</si>
  <si>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</si>
  <si>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</si>
  <si>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</si>
  <si>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</si>
  <si>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</si>
  <si>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</si>
  <si>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</si>
  <si>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</si>
  <si>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</si>
  <si>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</si>
  <si>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</si>
  <si>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</si>
  <si>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</si>
  <si>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</si>
  <si>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</si>
  <si>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</si>
  <si>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</si>
  <si>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</si>
  <si>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</si>
  <si>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</si>
  <si>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</si>
  <si>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</si>
  <si>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</si>
  <si>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</si>
  <si>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</si>
  <si>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</si>
  <si>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</si>
  <si>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</si>
  <si>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</si>
  <si>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</si>
  <si>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</si>
  <si>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</si>
  <si>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</si>
  <si>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</si>
  <si>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</si>
  <si>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</si>
  <si>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</si>
  <si>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</si>
  <si>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</si>
  <si>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</si>
  <si>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</si>
  <si>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</si>
  <si>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</si>
  <si>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</si>
  <si>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</si>
  <si>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</si>
  <si>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</si>
  <si>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</si>
  <si>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</si>
  <si>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</si>
  <si>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</si>
  <si>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</si>
  <si>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</si>
  <si>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</si>
  <si>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</si>
  <si>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</si>
  <si>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</si>
  <si>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</si>
  <si>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</si>
  <si>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</si>
  <si>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</si>
  <si>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</si>
  <si>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</si>
  <si>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</si>
  <si>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</si>
  <si>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</si>
  <si>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</si>
  <si>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</si>
  <si>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</si>
  <si>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</si>
  <si>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</si>
  <si>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</si>
  <si>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</si>
  <si>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</si>
  <si>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</si>
  <si>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</si>
  <si>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</si>
  <si>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</si>
  <si>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</si>
  <si>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</si>
  <si>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</si>
  <si>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</si>
  <si>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</si>
  <si>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</si>
  <si>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</si>
  <si>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</si>
  <si>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</si>
  <si>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</si>
  <si>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</si>
  <si>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</si>
  <si>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</si>
  <si>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</si>
  <si>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</si>
  <si>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</si>
  <si>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</si>
  <si>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</si>
  <si>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</si>
  <si>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</si>
  <si>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</si>
  <si>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</si>
  <si>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</si>
  <si>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</si>
  <si>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</si>
  <si>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</si>
  <si>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</si>
  <si>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</si>
  <si>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</si>
  <si>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</si>
  <si>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</si>
  <si>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</si>
  <si>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</si>
  <si>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</si>
  <si>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</si>
  <si>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</si>
  <si>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</si>
  <si>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</si>
  <si>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</si>
  <si>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</si>
  <si>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</si>
  <si>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</si>
  <si>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</si>
  <si>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</si>
  <si>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</si>
  <si>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</si>
  <si>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</si>
  <si>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</si>
  <si>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</si>
  <si>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</si>
  <si>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</si>
  <si>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</si>
  <si>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</si>
  <si>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</si>
  <si>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</si>
  <si>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</si>
  <si>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</si>
  <si>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</si>
  <si>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</si>
  <si>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</si>
  <si>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</si>
  <si>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</si>
  <si>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</si>
  <si>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</si>
  <si>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</si>
  <si>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</si>
  <si>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</si>
  <si>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</si>
  <si>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</si>
  <si>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</si>
  <si>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</si>
  <si>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</si>
  <si>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</si>
  <si>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</si>
  <si>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</si>
  <si>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</si>
  <si>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</si>
  <si>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</si>
  <si>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</si>
  <si>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</si>
  <si>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</si>
  <si>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</si>
  <si>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</si>
  <si>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</si>
  <si>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</si>
  <si>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</si>
  <si>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</si>
  <si>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</si>
  <si>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</si>
  <si>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</si>
  <si>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</si>
  <si>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</si>
  <si>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</si>
  <si>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</si>
  <si>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</si>
  <si>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</si>
  <si>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</si>
  <si>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</si>
  <si>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</si>
  <si>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</si>
  <si>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</si>
  <si>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</si>
  <si>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</si>
  <si>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</si>
  <si>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</si>
  <si>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</si>
  <si>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</si>
  <si>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</si>
  <si>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</si>
  <si>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</si>
  <si>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</si>
  <si>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</si>
  <si>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</si>
  <si>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</si>
  <si>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</si>
  <si>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</si>
  <si>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</si>
  <si>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</si>
  <si>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</si>
  <si>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</si>
  <si>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</si>
  <si>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</si>
  <si>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</si>
  <si>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</si>
  <si>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</si>
  <si>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</si>
  <si>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</si>
  <si>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</si>
  <si>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</si>
  <si>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</si>
  <si>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</si>
  <si>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</si>
  <si>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</si>
  <si>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</si>
  <si>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</si>
  <si>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</si>
  <si>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</si>
  <si>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</si>
  <si>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</si>
  <si>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</si>
  <si>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</si>
  <si>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</si>
  <si>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</si>
  <si>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</si>
  <si>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</si>
  <si>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</si>
  <si>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</si>
  <si>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</si>
  <si>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</si>
  <si>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</si>
  <si>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</si>
  <si>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</si>
  <si>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</si>
  <si>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</si>
  <si>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</si>
  <si>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</si>
  <si>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</si>
  <si>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</si>
  <si>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</si>
  <si>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</si>
  <si>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</si>
  <si>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</si>
  <si>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</si>
  <si>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</si>
  <si>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</si>
  <si>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</si>
  <si>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</si>
  <si>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</si>
  <si>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</si>
  <si>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</si>
  <si>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</si>
  <si>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</si>
  <si>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</si>
  <si>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</si>
  <si>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</si>
  <si>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</si>
  <si>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</si>
  <si>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</si>
  <si>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</si>
  <si>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</si>
  <si>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</si>
  <si>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</si>
  <si>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</si>
  <si>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</si>
  <si>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</si>
  <si>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</si>
  <si>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</si>
  <si>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</si>
  <si>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</si>
  <si>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</si>
  <si>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</si>
  <si>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</si>
  <si>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</si>
  <si>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</si>
  <si>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</si>
  <si>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</si>
  <si>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</si>
  <si>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</si>
  <si>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</si>
  <si>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</si>
  <si>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</si>
  <si>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</si>
  <si>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</si>
  <si>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</si>
  <si>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</si>
  <si>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</si>
  <si>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</si>
  <si>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</si>
  <si>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</si>
  <si>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</si>
  <si>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</si>
  <si>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</si>
  <si>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</si>
  <si>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</si>
  <si>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</si>
  <si>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</si>
  <si>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</si>
  <si>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</si>
  <si>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</si>
  <si>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</si>
  <si>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</si>
  <si>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</si>
  <si>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</si>
  <si>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</si>
  <si>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</si>
  <si>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</si>
  <si>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</si>
  <si>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</si>
  <si>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</si>
  <si>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</si>
  <si>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</si>
  <si>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</si>
  <si>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</si>
  <si>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</si>
  <si>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</si>
  <si>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</si>
  <si>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</si>
  <si>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</si>
  <si>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</si>
  <si>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</si>
  <si>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</si>
  <si>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</si>
  <si>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</si>
  <si>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</si>
  <si>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</si>
  <si>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</si>
  <si>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</si>
  <si>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</si>
  <si>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</si>
  <si>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</si>
  <si>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</si>
  <si>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</si>
  <si>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</si>
  <si>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</si>
  <si>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</si>
  <si>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</si>
  <si>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</si>
  <si>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</si>
  <si>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</si>
  <si>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</si>
  <si>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</si>
  <si>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</si>
  <si>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</si>
  <si>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</si>
  <si>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</si>
  <si>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</si>
  <si>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</si>
  <si>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</si>
  <si>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</si>
  <si>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</si>
  <si>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</si>
  <si>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</si>
  <si>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</si>
  <si>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</si>
  <si>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</si>
  <si>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</si>
  <si>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</si>
  <si>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</si>
  <si>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</si>
  <si>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</si>
  <si>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</si>
  <si>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</si>
  <si>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</si>
  <si>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</si>
  <si>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</si>
  <si>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</si>
  <si>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</si>
  <si>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</si>
  <si>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</si>
  <si>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</si>
  <si>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</si>
  <si>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</si>
  <si>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</si>
  <si>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</si>
  <si>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</si>
  <si>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</si>
  <si>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</si>
  <si>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</si>
  <si>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</si>
  <si>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</si>
  <si>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</si>
  <si>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</si>
  <si>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</si>
  <si>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</si>
  <si>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</si>
  <si>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</si>
  <si>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</si>
  <si>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</si>
  <si>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</si>
  <si>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</si>
  <si>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</si>
  <si>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</si>
  <si>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</si>
  <si>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</si>
  <si>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</si>
  <si>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</si>
  <si>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</si>
  <si>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</si>
  <si>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</si>
  <si>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</si>
  <si>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</si>
  <si>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</si>
  <si>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</si>
  <si>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</si>
  <si>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</si>
  <si>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</si>
  <si>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</si>
  <si>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</si>
  <si>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</si>
  <si>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</si>
  <si>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</si>
  <si>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</si>
  <si>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</si>
  <si>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</si>
  <si>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</si>
  <si>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</si>
  <si>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</si>
  <si>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</si>
  <si>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</si>
  <si>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</si>
  <si>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</si>
  <si>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</si>
  <si>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</si>
  <si>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</si>
  <si>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</si>
  <si>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</si>
  <si>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</si>
  <si>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</si>
  <si>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</si>
  <si>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</si>
  <si>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</si>
  <si>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</si>
  <si>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</si>
  <si>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</si>
  <si>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</si>
  <si>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</si>
  <si>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</si>
  <si>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</si>
  <si>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</si>
  <si>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</si>
  <si>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</si>
  <si>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</si>
  <si>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</si>
  <si>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</si>
  <si>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</si>
  <si>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</si>
  <si>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</si>
  <si>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</si>
  <si>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</si>
  <si>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</si>
  <si>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</si>
  <si>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</si>
  <si>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</si>
  <si>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</si>
  <si>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</si>
  <si>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</si>
  <si>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</si>
  <si>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</si>
  <si>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</si>
  <si>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</si>
  <si>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</si>
  <si>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</si>
  <si>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</si>
  <si>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</si>
  <si>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</si>
  <si>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</si>
  <si>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</si>
  <si>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</si>
  <si>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</si>
  <si>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</si>
  <si>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</si>
  <si>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</si>
  <si>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</si>
  <si>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</si>
  <si>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</si>
  <si>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</si>
  <si>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</si>
  <si>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</si>
  <si>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</si>
  <si>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</si>
  <si>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</si>
  <si>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</si>
  <si>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</si>
  <si>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</si>
  <si>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</si>
  <si>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</si>
  <si>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</si>
  <si>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</si>
  <si>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</si>
  <si>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</si>
  <si>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</si>
  <si>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</si>
  <si>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</si>
  <si>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</si>
  <si>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</si>
  <si>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</si>
  <si>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</si>
  <si>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</si>
  <si>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</si>
  <si>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</si>
  <si>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</si>
  <si>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</si>
  <si>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</si>
  <si>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</si>
  <si>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</si>
  <si>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</si>
  <si>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</si>
  <si>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</si>
  <si>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</si>
  <si>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</si>
  <si>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</si>
  <si>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</si>
  <si>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</si>
  <si>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</si>
  <si>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</si>
  <si>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</si>
  <si>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</si>
  <si>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</si>
  <si>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</si>
  <si>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</si>
  <si>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</si>
  <si>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</si>
  <si>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</si>
  <si>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</si>
  <si>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</si>
  <si>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</si>
  <si>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</si>
  <si>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</si>
  <si>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</si>
  <si>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</si>
  <si>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</si>
  <si>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</si>
  <si>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</si>
  <si>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</si>
  <si>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</si>
  <si>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</si>
  <si>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</si>
  <si>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</si>
  <si>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</si>
  <si>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</si>
  <si>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</si>
  <si>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</si>
  <si>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</si>
  <si>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</si>
  <si>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</si>
  <si>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</si>
  <si>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</si>
  <si>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</si>
  <si>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</si>
  <si>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</si>
  <si>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</si>
  <si>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</si>
  <si>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</si>
  <si>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</si>
  <si>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</si>
  <si>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</si>
  <si>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</si>
  <si>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</si>
  <si>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</si>
  <si>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</si>
  <si>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</si>
  <si>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</si>
  <si>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</si>
  <si>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</si>
  <si>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</si>
  <si>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</si>
  <si>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</si>
  <si>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</si>
  <si>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</si>
  <si>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</si>
  <si>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</si>
  <si>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</si>
  <si>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</si>
  <si>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</si>
  <si>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</si>
  <si>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</si>
  <si>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</si>
  <si>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</si>
  <si>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</si>
  <si>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</si>
  <si>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</si>
  <si>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</si>
  <si>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</si>
  <si>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</si>
  <si>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</si>
  <si>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</si>
  <si>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</si>
  <si>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</si>
  <si>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</si>
  <si>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</si>
  <si>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</si>
  <si>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</si>
  <si>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</si>
  <si>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</si>
  <si>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</si>
  <si>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</si>
  <si>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</si>
  <si>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</si>
  <si>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</si>
  <si>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</si>
  <si>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</si>
  <si>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</si>
  <si>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</si>
  <si>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</si>
  <si>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</si>
  <si>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</si>
  <si>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</si>
  <si>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</si>
  <si>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</si>
  <si>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</si>
  <si>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</si>
  <si>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</si>
  <si>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</si>
  <si>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</si>
  <si>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</si>
  <si>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</si>
  <si>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</si>
  <si>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</si>
  <si>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</si>
  <si>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</si>
  <si>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</si>
  <si>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</si>
  <si>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</si>
  <si>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</si>
  <si>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</si>
  <si>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</si>
  <si>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</si>
  <si>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</si>
  <si>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</si>
  <si>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</si>
  <si>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</si>
  <si>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</si>
  <si>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</si>
  <si>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</si>
  <si>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</si>
  <si>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</si>
  <si>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</si>
  <si>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</si>
  <si>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</si>
  <si>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</si>
  <si>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</si>
  <si>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</si>
  <si>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</si>
  <si>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</si>
  <si>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</si>
  <si>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</si>
  <si>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</si>
  <si>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</si>
  <si>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</si>
  <si>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</si>
  <si>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</si>
  <si>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</si>
  <si>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</si>
  <si>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</si>
  <si>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</si>
  <si>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</si>
  <si>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</si>
  <si>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</si>
  <si>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</si>
  <si>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</si>
  <si>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</si>
  <si>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</si>
  <si>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</si>
  <si>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</si>
  <si>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</si>
  <si>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</si>
  <si>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</si>
  <si>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</si>
  <si>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</si>
  <si>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</si>
  <si>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</si>
  <si>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</si>
  <si>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</si>
  <si>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</si>
  <si>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</si>
  <si>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</si>
  <si>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</si>
  <si>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</si>
  <si>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</si>
  <si>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</si>
  <si>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</si>
  <si>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</si>
  <si>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</si>
  <si>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</si>
  <si>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</si>
  <si>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</si>
  <si>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</si>
  <si>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</si>
  <si>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</si>
  <si>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</si>
  <si>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</si>
  <si>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</si>
  <si>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</si>
  <si>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</si>
  <si>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</si>
  <si>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</si>
  <si>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</si>
  <si>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</si>
  <si>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</si>
  <si>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</si>
  <si>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</si>
  <si>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</si>
  <si>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</si>
  <si>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</si>
  <si>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</si>
  <si>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</si>
  <si>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</si>
  <si>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</si>
  <si>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</si>
  <si>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</si>
  <si>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</si>
  <si>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</si>
  <si>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</si>
  <si>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</si>
  <si>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</si>
  <si>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</si>
  <si>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</si>
  <si>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</si>
  <si>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</si>
  <si>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</si>
  <si>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</si>
  <si>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</si>
  <si>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</si>
  <si>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</si>
  <si>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</si>
  <si>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</si>
  <si>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</si>
  <si>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</si>
  <si>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</si>
  <si>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</si>
  <si>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</si>
  <si>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</si>
  <si>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</si>
  <si>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</si>
  <si>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</si>
  <si>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</si>
  <si>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</si>
  <si>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</si>
  <si>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</si>
  <si>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</si>
  <si>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</si>
  <si>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</si>
  <si>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</si>
  <si>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</si>
  <si>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</si>
  <si>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</si>
  <si>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</si>
  <si>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</si>
  <si>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</si>
  <si>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</si>
  <si>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</si>
  <si>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</si>
  <si>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</si>
  <si>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</si>
  <si>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</si>
  <si>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</si>
  <si>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</si>
  <si>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</si>
  <si>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</si>
  <si>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</si>
  <si>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</si>
  <si>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</si>
  <si>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</si>
  <si>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</si>
  <si>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</si>
  <si>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</si>
  <si>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</si>
  <si>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</si>
  <si>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</si>
  <si>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</si>
  <si>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</si>
  <si>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</si>
  <si>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</si>
  <si>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</si>
  <si>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</si>
  <si>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</si>
  <si>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</si>
  <si>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</si>
  <si>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</si>
  <si>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</si>
  <si>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</si>
  <si>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</si>
  <si>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</si>
  <si>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</si>
  <si>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</si>
  <si>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</si>
  <si>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</si>
  <si>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</si>
  <si>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</si>
  <si>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</si>
  <si>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</si>
  <si>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</si>
  <si>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</si>
  <si>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</si>
  <si>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</si>
  <si>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</si>
  <si>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</si>
  <si>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</si>
  <si>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</si>
  <si>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</si>
  <si>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</si>
  <si>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</si>
  <si>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</si>
  <si>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</si>
  <si>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</si>
  <si>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</si>
  <si>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</si>
  <si>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</si>
  <si>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</si>
  <si>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</si>
  <si>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</si>
  <si>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</si>
  <si>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</si>
  <si>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</si>
  <si>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</si>
  <si>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</si>
  <si>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</si>
  <si>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</si>
  <si>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</si>
  <si>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</si>
  <si>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</si>
  <si>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</si>
  <si>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</si>
  <si>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</si>
  <si>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</si>
  <si>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</si>
  <si>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</si>
  <si>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</si>
  <si>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</si>
  <si>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</si>
  <si>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</si>
  <si>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</si>
  <si>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</si>
  <si>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</si>
  <si>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</si>
  <si>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</si>
  <si>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</si>
  <si>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</si>
  <si>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</si>
  <si>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</si>
  <si>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</si>
  <si>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</si>
  <si>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</si>
  <si>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</si>
  <si>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</si>
  <si>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</si>
  <si>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</si>
  <si>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</si>
  <si>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</si>
  <si>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</si>
  <si>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</si>
  <si>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</si>
  <si>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</si>
  <si>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</si>
  <si>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</si>
  <si>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</si>
  <si>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</si>
  <si>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</si>
  <si>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</si>
  <si>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</si>
  <si>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</si>
  <si>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</si>
  <si>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</si>
  <si>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</si>
  <si>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</si>
  <si>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</si>
  <si>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</si>
  <si>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</si>
  <si>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</si>
  <si>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</si>
  <si>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</si>
  <si>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</si>
  <si>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</si>
  <si>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</si>
  <si>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</si>
  <si>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</si>
  <si>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</si>
  <si>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</si>
  <si>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</si>
  <si>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</si>
  <si>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</si>
  <si>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</si>
  <si>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</si>
  <si>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</si>
  <si>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</si>
  <si>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</si>
  <si>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</si>
  <si>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</si>
  <si>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</si>
  <si>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</si>
  <si>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</si>
  <si>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</si>
  <si>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</si>
  <si>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</si>
  <si>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</si>
  <si>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</si>
  <si>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</si>
  <si>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</si>
  <si>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</si>
  <si>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</si>
  <si>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</si>
  <si>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</si>
  <si>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</si>
  <si>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</si>
  <si>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</si>
  <si>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</si>
  <si>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</si>
  <si>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</si>
  <si>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</si>
  <si>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</si>
  <si>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</si>
  <si>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</si>
  <si>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</si>
  <si>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</si>
  <si>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</si>
  <si>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</si>
  <si>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</si>
  <si>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</si>
  <si>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</si>
  <si>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</si>
  <si>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</si>
  <si>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</si>
  <si>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</si>
  <si>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</si>
  <si>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</si>
  <si>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</si>
  <si>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</si>
  <si>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</si>
  <si>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</si>
  <si>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</si>
  <si>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</si>
  <si>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</si>
  <si>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</si>
  <si>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</si>
  <si>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</si>
  <si>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</si>
  <si>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</si>
  <si>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</si>
  <si>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</si>
  <si>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</si>
  <si>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</si>
  <si>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</si>
  <si>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</si>
  <si>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</si>
  <si>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</si>
  <si>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</si>
  <si>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</si>
  <si>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</si>
  <si>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</si>
  <si>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</si>
  <si>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</si>
  <si>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</si>
  <si>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</si>
  <si>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</si>
  <si>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</si>
  <si>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</si>
  <si>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</si>
  <si>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</si>
  <si>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</si>
  <si>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</si>
  <si>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</si>
  <si>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</si>
  <si>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</si>
  <si>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</si>
  <si>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</si>
  <si>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</si>
  <si>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</si>
  <si>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</si>
  <si>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</si>
  <si>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</si>
  <si>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</si>
  <si>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</si>
  <si>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</si>
  <si>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</si>
  <si>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</si>
  <si>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</si>
  <si>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</si>
  <si>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</si>
  <si>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</si>
  <si>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</si>
  <si>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</si>
  <si>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</si>
  <si>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</si>
  <si>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</si>
  <si>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</si>
  <si>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</si>
  <si>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</si>
  <si>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</si>
  <si>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</si>
  <si>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</si>
  <si>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</si>
  <si>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</si>
  <si>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</si>
  <si>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</si>
  <si>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</si>
  <si>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</si>
  <si>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</si>
  <si>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</si>
  <si>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</si>
  <si>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</si>
  <si>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</si>
  <si>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</si>
  <si>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</si>
  <si>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</si>
  <si>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</si>
  <si>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</si>
  <si>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</si>
  <si>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</si>
  <si>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</si>
  <si>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</si>
  <si>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</si>
  <si>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</si>
  <si>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</si>
  <si>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</si>
  <si>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</si>
  <si>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</si>
  <si>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</si>
  <si>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</si>
  <si>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</si>
  <si>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</si>
  <si>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</si>
  <si>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</si>
  <si>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</si>
  <si>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</si>
  <si>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</si>
  <si>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</si>
  <si>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</si>
  <si>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</si>
  <si>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</si>
  <si>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</si>
  <si>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</si>
  <si>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</si>
  <si>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</si>
  <si>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</si>
  <si>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</si>
  <si>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</si>
  <si>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</si>
  <si>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</si>
  <si>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</si>
  <si>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</si>
  <si>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</si>
  <si>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</si>
  <si>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</si>
  <si>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</si>
  <si>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</si>
  <si>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</si>
  <si>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</si>
  <si>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</si>
  <si>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</si>
  <si>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</si>
  <si>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</si>
  <si>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</si>
  <si>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</si>
  <si>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</si>
  <si>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</si>
  <si>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</si>
  <si>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</si>
  <si>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</si>
  <si>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</si>
  <si>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</si>
  <si>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</si>
  <si>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</si>
  <si>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</si>
  <si>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</si>
  <si>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</si>
  <si>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</si>
  <si>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</si>
  <si>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</si>
  <si>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</si>
  <si>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</si>
  <si>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</si>
  <si>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</si>
  <si>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</si>
  <si>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</si>
  <si>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</si>
  <si>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</si>
  <si>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</si>
  <si>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</si>
  <si>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</si>
  <si>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</si>
  <si>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</si>
  <si>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</si>
  <si>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</si>
  <si>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</si>
  <si>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</si>
  <si>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</si>
  <si>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</si>
  <si>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</si>
  <si>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</si>
  <si>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</si>
  <si>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</si>
  <si>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</si>
  <si>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</si>
  <si>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</si>
  <si>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</si>
  <si>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</si>
  <si>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</si>
  <si>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</si>
  <si>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</si>
  <si>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</si>
  <si>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</si>
  <si>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</si>
  <si>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</si>
  <si>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</si>
  <si>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</si>
  <si>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</si>
  <si>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</si>
  <si>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</si>
  <si>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</si>
  <si>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</si>
  <si>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</si>
  <si>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</si>
  <si>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</si>
  <si>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</si>
  <si>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</si>
  <si>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</si>
  <si>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</si>
  <si>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</si>
  <si>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</si>
  <si>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</si>
  <si>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</si>
  <si>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</si>
  <si>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</si>
  <si>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</si>
  <si>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</si>
  <si>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</si>
  <si>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</si>
  <si>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</si>
  <si>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</si>
  <si>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</si>
  <si>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</si>
  <si>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</si>
  <si>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</si>
  <si>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</si>
  <si>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</si>
  <si>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</si>
  <si>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</si>
  <si>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</si>
  <si>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</si>
  <si>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</si>
  <si>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</si>
  <si>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</si>
  <si>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</si>
  <si>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</si>
  <si>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</si>
  <si>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</si>
  <si>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</si>
  <si>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</si>
  <si>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</si>
  <si>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</si>
  <si>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</si>
  <si>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</si>
  <si>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</si>
  <si>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</si>
  <si>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</si>
  <si>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</si>
  <si>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</si>
  <si>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</si>
  <si>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</si>
  <si>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</si>
  <si>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</si>
  <si>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</si>
  <si>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</si>
  <si>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</si>
  <si>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</si>
  <si>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</si>
  <si>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</si>
  <si>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</si>
  <si>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</si>
  <si>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</si>
  <si>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</si>
  <si>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</si>
  <si>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</si>
  <si>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</si>
  <si>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</si>
  <si>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</si>
  <si>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</si>
  <si>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</si>
  <si>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</si>
  <si>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</si>
  <si>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</si>
  <si>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</si>
  <si>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</si>
  <si>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</si>
  <si>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</si>
  <si>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</si>
  <si>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</si>
  <si>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</si>
  <si>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</si>
  <si>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</si>
  <si>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</si>
  <si>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</si>
  <si>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</si>
  <si>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</si>
  <si>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</si>
  <si>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</si>
  <si>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</si>
  <si>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</si>
  <si>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</si>
  <si>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</si>
  <si>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</si>
  <si>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</si>
  <si>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</si>
  <si>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</si>
  <si>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</si>
  <si>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</si>
  <si>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</si>
  <si>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</si>
  <si>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</si>
  <si>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</si>
  <si>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</si>
  <si>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</si>
  <si>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</si>
  <si>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</si>
  <si>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</si>
  <si>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</si>
  <si>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</si>
  <si>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</si>
  <si>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</si>
  <si>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</si>
  <si>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</si>
  <si>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</si>
  <si>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</si>
  <si>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</si>
  <si>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</si>
  <si>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</si>
  <si>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</si>
  <si>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</si>
  <si>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</si>
  <si>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</si>
  <si>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</si>
  <si>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</si>
  <si>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</si>
  <si>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</si>
  <si>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</si>
  <si>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</si>
  <si>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</si>
  <si>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</si>
  <si>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</si>
  <si>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</si>
  <si>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</si>
  <si>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</si>
  <si>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</si>
  <si>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</si>
  <si>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</si>
  <si>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</si>
  <si>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</si>
  <si>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</si>
  <si>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</si>
  <si>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</si>
  <si>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</si>
  <si>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</si>
  <si>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</si>
  <si>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</si>
  <si>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</si>
  <si>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</si>
  <si>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</si>
  <si>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</si>
  <si>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</si>
  <si>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</si>
  <si>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</si>
  <si>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</si>
  <si>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</si>
  <si>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</si>
  <si>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</si>
  <si>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</si>
  <si>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</si>
  <si>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</si>
  <si>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</si>
  <si>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</si>
  <si>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</si>
  <si>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</si>
  <si>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</si>
  <si>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</si>
  <si>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</si>
  <si>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</si>
  <si>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</si>
  <si>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</si>
  <si>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</si>
  <si>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</si>
  <si>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</si>
  <si>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</si>
  <si>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</si>
  <si>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</si>
  <si>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</si>
  <si>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</si>
  <si>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</si>
  <si>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</si>
  <si>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</si>
  <si>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</si>
  <si>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</si>
  <si>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</si>
  <si>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</si>
  <si>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</si>
  <si>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</si>
  <si>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</si>
  <si>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</si>
  <si>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</si>
  <si>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</si>
  <si>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</si>
  <si>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</si>
  <si>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</si>
  <si>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</si>
  <si>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</si>
  <si>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</si>
  <si>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</si>
  <si>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</si>
  <si>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</si>
  <si>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</si>
  <si>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</si>
  <si>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</si>
  <si>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</si>
  <si>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</si>
  <si>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</si>
  <si>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</si>
  <si>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</si>
  <si>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</si>
  <si>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</si>
  <si>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</si>
  <si>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</si>
  <si>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</si>
  <si>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</si>
  <si>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</si>
  <si>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</si>
  <si>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</si>
  <si>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</si>
  <si>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</si>
  <si>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</si>
  <si>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</si>
  <si>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</si>
  <si>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</si>
  <si>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</si>
  <si>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</si>
  <si>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</si>
  <si>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</si>
  <si>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</si>
  <si>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</si>
  <si>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</si>
  <si>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</si>
  <si>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</si>
  <si>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</si>
  <si>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</si>
  <si>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</si>
  <si>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</si>
  <si>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</si>
  <si>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</si>
  <si>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</si>
  <si>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</si>
  <si>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</si>
  <si>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</si>
  <si>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</si>
  <si>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</si>
  <si>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</si>
  <si>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</si>
  <si>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</si>
  <si>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</si>
  <si>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</si>
  <si>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</si>
  <si>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</si>
  <si>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</si>
  <si>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</si>
  <si>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</si>
  <si>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</si>
  <si>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</si>
  <si>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</si>
  <si>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</si>
  <si>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</si>
  <si>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</si>
  <si>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</si>
  <si>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</si>
  <si>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</si>
  <si>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</si>
  <si>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</si>
  <si>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</si>
  <si>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</si>
  <si>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</si>
  <si>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</si>
  <si>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</si>
  <si>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</si>
  <si>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</si>
  <si>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</si>
  <si>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</si>
  <si>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</si>
  <si>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</si>
  <si>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</si>
  <si>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</si>
  <si>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</si>
  <si>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</si>
  <si>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</si>
  <si>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</si>
  <si>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</si>
  <si>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</si>
  <si>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</si>
  <si>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</si>
  <si>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</si>
  <si>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</si>
  <si>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</si>
  <si>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</si>
  <si>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</si>
  <si>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</si>
  <si>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</si>
  <si>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</si>
  <si>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</si>
  <si>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</si>
  <si>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</si>
  <si>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</si>
  <si>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</si>
  <si>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</si>
  <si>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</si>
  <si>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</si>
  <si>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</si>
  <si>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</si>
  <si>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</si>
  <si>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</si>
  <si>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</si>
  <si>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</si>
  <si>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</si>
  <si>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</si>
  <si>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</si>
  <si>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</si>
  <si>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</si>
  <si>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</si>
  <si>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</si>
  <si>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</si>
  <si>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</si>
  <si>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</si>
  <si>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</si>
  <si>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</si>
  <si>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</si>
  <si>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</si>
  <si>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</si>
  <si>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</si>
  <si>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</si>
  <si>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</si>
  <si>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</si>
  <si>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</si>
  <si>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</si>
  <si>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</si>
  <si>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</si>
  <si>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</si>
  <si>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</si>
  <si>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</si>
  <si>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</si>
  <si>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</si>
  <si>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</si>
  <si>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</si>
  <si>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</si>
  <si>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</si>
  <si>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</si>
  <si>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</si>
  <si>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</si>
  <si>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</si>
  <si>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</si>
  <si>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</si>
  <si>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</si>
  <si>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</si>
  <si>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</si>
  <si>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</si>
  <si>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</si>
  <si>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</si>
  <si>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</si>
  <si>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</si>
  <si>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</si>
  <si>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</si>
  <si>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</si>
  <si>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</si>
  <si>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</si>
  <si>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</si>
  <si>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</si>
  <si>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</si>
  <si>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</si>
  <si>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</si>
  <si>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</si>
  <si>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</si>
  <si>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</si>
  <si>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</si>
  <si>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</si>
  <si>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</si>
  <si>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</si>
  <si>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</si>
  <si>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</si>
  <si>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</si>
  <si>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</si>
  <si>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</si>
  <si>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</si>
  <si>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</si>
  <si>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</si>
  <si>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</si>
  <si>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</si>
  <si>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</si>
  <si>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</si>
  <si>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</si>
  <si>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</si>
  <si>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</si>
  <si>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</si>
  <si>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</si>
  <si>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</si>
  <si>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</si>
  <si>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</si>
  <si>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</si>
  <si>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</si>
  <si>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</si>
  <si>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</si>
  <si>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</si>
  <si>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</si>
  <si>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</si>
  <si>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</si>
  <si>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</si>
  <si>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</si>
  <si>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</si>
  <si>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</si>
  <si>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</si>
  <si>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</si>
  <si>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</si>
  <si>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</si>
  <si>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</si>
  <si>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</si>
  <si>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</si>
  <si>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</si>
  <si>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</si>
  <si>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</si>
  <si>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</si>
  <si>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</si>
  <si>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</si>
  <si>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</si>
  <si>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</si>
  <si>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</si>
  <si>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</si>
  <si>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</si>
  <si>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</si>
  <si>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</si>
  <si>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</si>
  <si>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</si>
  <si>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</si>
  <si>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</si>
  <si>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</si>
  <si>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</si>
  <si>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</si>
  <si>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</si>
  <si>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</si>
  <si>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</si>
  <si>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</si>
  <si>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</si>
  <si>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</si>
  <si>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</si>
  <si>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</si>
  <si>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</si>
  <si>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</si>
  <si>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</si>
  <si>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</si>
  <si>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</si>
  <si>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</si>
  <si>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</si>
  <si>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</si>
  <si>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</si>
  <si>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</si>
  <si>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</si>
  <si>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</si>
  <si>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</si>
  <si>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</si>
  <si>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</si>
  <si>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</si>
  <si>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</si>
  <si>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</si>
  <si>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</si>
  <si>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</si>
  <si>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</si>
  <si>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</si>
  <si>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</si>
  <si>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</si>
  <si>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</si>
  <si>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</si>
  <si>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</si>
  <si>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</si>
  <si>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</si>
  <si>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</si>
  <si>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</si>
  <si>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</si>
  <si>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</si>
  <si>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</si>
  <si>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</si>
  <si>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</si>
  <si>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</si>
  <si>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</si>
  <si>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</si>
  <si>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</si>
  <si>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</si>
  <si>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</si>
  <si>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</si>
  <si>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</si>
  <si>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</si>
  <si>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</si>
  <si>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</si>
  <si>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</si>
  <si>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</si>
  <si>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</si>
  <si>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</si>
  <si>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</si>
  <si>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</si>
  <si>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</si>
  <si>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</si>
  <si>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</si>
  <si>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</si>
  <si>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</si>
  <si>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</si>
  <si>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</si>
  <si>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</si>
  <si>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</si>
  <si>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</si>
  <si>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</si>
  <si>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</si>
  <si>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</si>
  <si>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</si>
  <si>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</si>
  <si>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</si>
  <si>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</si>
  <si>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</si>
  <si>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</si>
  <si>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</si>
  <si>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</si>
  <si>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</si>
  <si>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</si>
  <si>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</si>
  <si>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</si>
  <si>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</si>
  <si>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</si>
  <si>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</si>
  <si>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</si>
  <si>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</si>
  <si>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</si>
  <si>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</si>
  <si>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</si>
  <si>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</si>
  <si>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</si>
  <si>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</si>
  <si>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</si>
  <si>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</si>
  <si>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</si>
  <si>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</si>
  <si>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</si>
  <si>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</si>
  <si>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</si>
  <si>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</si>
  <si>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</si>
  <si>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</si>
  <si>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</si>
  <si>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</si>
  <si>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</si>
  <si>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</si>
  <si>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</si>
  <si>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</si>
  <si>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</si>
  <si>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</si>
  <si>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</si>
  <si>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</si>
  <si>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</si>
  <si>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</si>
  <si>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</si>
  <si>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</si>
  <si>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</si>
  <si>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</si>
  <si>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</si>
  <si>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</si>
  <si>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</si>
  <si>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</si>
  <si>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</si>
  <si>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</si>
  <si>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</si>
  <si>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</si>
  <si>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</si>
  <si>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</si>
  <si>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</si>
  <si>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</si>
  <si>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</si>
  <si>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</si>
  <si>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</si>
  <si>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</si>
  <si>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</si>
  <si>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</si>
  <si>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</si>
  <si>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</si>
  <si>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</si>
  <si>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</si>
  <si>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</si>
  <si>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</si>
  <si>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</si>
  <si>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</si>
  <si>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</si>
  <si>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</si>
  <si>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</si>
  <si>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</si>
  <si>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</si>
  <si>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</si>
  <si>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</si>
  <si>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</si>
  <si>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</si>
  <si>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</si>
  <si>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</si>
  <si>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</si>
  <si>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</si>
  <si>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</si>
  <si>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</si>
  <si>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</si>
  <si>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</si>
  <si>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</si>
  <si>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</si>
  <si>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</si>
  <si>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</si>
  <si>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</si>
  <si>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</si>
  <si>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</si>
  <si>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</si>
  <si>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</si>
  <si>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</si>
  <si>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</si>
  <si>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</si>
  <si>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</si>
  <si>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</si>
  <si>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</si>
  <si>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</si>
  <si>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</si>
  <si>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</si>
  <si>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</si>
  <si>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</si>
  <si>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</si>
  <si>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</si>
  <si>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</si>
  <si>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</si>
  <si>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</si>
  <si>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</si>
  <si>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</si>
  <si>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</si>
  <si>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</si>
  <si>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</si>
  <si>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</si>
  <si>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</si>
  <si>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</si>
  <si>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</si>
  <si>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</si>
  <si>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</si>
  <si>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</si>
  <si>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</si>
  <si>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</si>
  <si>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</si>
  <si>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</si>
  <si>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</si>
  <si>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</si>
  <si>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</si>
  <si>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</si>
  <si>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</si>
  <si>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</si>
  <si>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</si>
  <si>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</si>
  <si>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</si>
  <si>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</si>
  <si>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</si>
  <si>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</si>
  <si>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</si>
  <si>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</si>
  <si>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</si>
  <si>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</si>
  <si>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</si>
  <si>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</si>
  <si>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</si>
  <si>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</si>
  <si>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</si>
  <si>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</si>
  <si>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</si>
  <si>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</si>
  <si>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</si>
  <si>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</si>
  <si>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</si>
  <si>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</si>
  <si>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</si>
  <si>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</si>
  <si>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</si>
  <si>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</si>
  <si>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</si>
  <si>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</si>
  <si>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</si>
  <si>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</si>
  <si>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</si>
  <si>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</si>
  <si>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</si>
  <si>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</si>
  <si>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</si>
  <si>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</si>
  <si>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</si>
  <si>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</si>
  <si>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</si>
  <si>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</si>
  <si>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</si>
  <si>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Ａ　教科学習を中心としたグループ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</si>
  <si>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</si>
  <si>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</si>
  <si>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</si>
  <si>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</si>
  <si>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</si>
  <si>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</si>
  <si>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</si>
  <si>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</si>
  <si>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</si>
  <si>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</si>
  <si>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</si>
  <si>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</si>
  <si>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</si>
  <si>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</si>
  <si>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</si>
  <si>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</si>
  <si>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</si>
  <si>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</si>
  <si>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</si>
  <si>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</si>
  <si>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</si>
  <si>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</si>
  <si>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</si>
  <si>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</si>
  <si>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</si>
  <si>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</si>
  <si>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</si>
  <si>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</si>
  <si>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</si>
  <si>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</si>
  <si>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</si>
  <si>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</si>
  <si>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</si>
  <si>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</si>
  <si>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</si>
  <si>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</si>
  <si>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</si>
  <si>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</si>
  <si>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</si>
  <si>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</si>
  <si>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</si>
  <si>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</si>
  <si>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</si>
  <si>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</si>
  <si>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</si>
  <si>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</si>
  <si>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</si>
  <si>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</si>
  <si>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</si>
  <si>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</si>
  <si>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</si>
  <si>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</si>
  <si>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</si>
  <si>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</si>
  <si>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</si>
  <si>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</si>
  <si>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</si>
  <si>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</si>
  <si>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</si>
  <si>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</si>
  <si>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</si>
  <si>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</si>
  <si>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</si>
  <si>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</si>
  <si>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</si>
  <si>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</si>
  <si>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</si>
  <si>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</si>
  <si>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</si>
  <si>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</si>
  <si>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</si>
  <si>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</si>
  <si>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</si>
  <si>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</si>
  <si>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</si>
  <si>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</si>
  <si>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</si>
  <si>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</si>
  <si>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</si>
  <si>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</si>
  <si>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</si>
  <si>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</si>
  <si>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</si>
  <si>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</si>
  <si>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</si>
  <si>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</si>
  <si>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</si>
  <si>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</si>
  <si>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</si>
  <si>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</si>
  <si>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</si>
  <si>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</si>
  <si>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</si>
  <si>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</si>
  <si>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</si>
  <si>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</si>
  <si>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</si>
  <si>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</si>
  <si>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</si>
  <si>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</si>
  <si>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</si>
  <si>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</si>
  <si>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</si>
  <si>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</si>
  <si>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</si>
  <si>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</si>
  <si>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</si>
  <si>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</si>
  <si>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</si>
  <si>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</si>
  <si>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</si>
  <si>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</si>
  <si>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</si>
  <si>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</si>
  <si>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</si>
  <si>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</si>
  <si>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</si>
  <si>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</si>
  <si>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</si>
  <si>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</si>
  <si>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</si>
  <si>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</si>
  <si>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</si>
  <si>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</si>
  <si>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</si>
  <si>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</si>
  <si>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</si>
  <si>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</si>
  <si>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</si>
  <si>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</si>
  <si>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</si>
  <si>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</si>
  <si>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</si>
  <si>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</si>
  <si>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</si>
  <si>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</si>
  <si>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</si>
  <si>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</si>
  <si>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</si>
  <si>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</si>
  <si>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</si>
  <si>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</si>
  <si>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</si>
  <si>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</si>
  <si>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</si>
  <si>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</si>
  <si>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</si>
  <si>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</si>
  <si>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</si>
  <si>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</si>
  <si>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</si>
  <si>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</si>
  <si>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</si>
  <si>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</si>
  <si>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</si>
  <si>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</si>
  <si>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</si>
  <si>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</si>
  <si>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</si>
  <si>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</si>
  <si>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</si>
  <si>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</si>
  <si>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</si>
  <si>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</si>
  <si>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</si>
  <si>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</si>
  <si>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</si>
  <si>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</si>
  <si>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</si>
  <si>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</si>
  <si>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</si>
  <si>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</si>
  <si>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</si>
  <si>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</si>
  <si>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</si>
  <si>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</si>
  <si>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</si>
  <si>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</si>
  <si>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</si>
  <si>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</si>
  <si>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</si>
  <si>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</si>
  <si>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</si>
  <si>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</si>
  <si>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</si>
  <si>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</si>
  <si>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</si>
  <si>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</si>
  <si>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</si>
  <si>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</si>
  <si>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</si>
  <si>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</si>
  <si>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</si>
  <si>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</si>
  <si>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</si>
  <si>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</si>
  <si>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</si>
  <si>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</si>
  <si>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</si>
  <si>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</si>
  <si>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</si>
  <si>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</si>
  <si>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</si>
  <si>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</si>
  <si>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</si>
  <si>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</si>
  <si>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</si>
  <si>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</si>
  <si>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</si>
  <si>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</si>
  <si>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</si>
  <si>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</si>
  <si>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</si>
  <si>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</si>
  <si>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</si>
  <si>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</si>
  <si>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</si>
  <si>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</si>
  <si>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</si>
  <si>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</si>
  <si>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</si>
  <si>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</si>
  <si>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</si>
  <si>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</si>
  <si>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</si>
  <si>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</si>
  <si>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</si>
  <si>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</si>
  <si>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</si>
  <si>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</si>
  <si>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</si>
  <si>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</si>
  <si>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</si>
  <si>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</si>
  <si>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</si>
  <si>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</si>
  <si>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</si>
  <si>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</si>
  <si>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</si>
  <si>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</si>
  <si>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</si>
  <si>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</si>
  <si>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</si>
  <si>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</si>
  <si>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</si>
  <si>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</si>
  <si>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</si>
  <si>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</si>
  <si>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</si>
  <si>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</si>
  <si>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</si>
  <si>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</si>
  <si>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</si>
  <si>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</si>
  <si>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</si>
  <si>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</si>
  <si>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</si>
  <si>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</si>
  <si>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</si>
  <si>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</si>
  <si>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</si>
  <si>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</si>
  <si>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</si>
  <si>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</si>
  <si>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</si>
  <si>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</si>
  <si>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</si>
  <si>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</si>
  <si>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</si>
  <si>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</si>
  <si>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</si>
  <si>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</si>
  <si>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</si>
  <si>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</si>
  <si>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</si>
  <si>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</si>
  <si>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</si>
  <si>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</si>
  <si>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</si>
  <si>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</si>
  <si>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</si>
  <si>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</si>
  <si>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</si>
  <si>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</si>
  <si>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</si>
  <si>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</si>
  <si>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</si>
  <si>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</si>
  <si>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</si>
  <si>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</si>
  <si>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</si>
  <si>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</si>
  <si>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</si>
  <si>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</si>
  <si>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</si>
  <si>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</si>
  <si>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</si>
  <si>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</si>
  <si>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</si>
  <si>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</si>
  <si>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</si>
  <si>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</si>
  <si>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</si>
  <si>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</si>
  <si>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</si>
  <si>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</si>
  <si>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</si>
  <si>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</si>
  <si>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</si>
  <si>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</si>
  <si>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</si>
  <si>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</si>
  <si>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</si>
  <si>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</si>
  <si>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</si>
  <si>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</si>
  <si>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</si>
  <si>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</si>
  <si>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</si>
  <si>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</si>
  <si>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</si>
  <si>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</si>
  <si>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</si>
  <si>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</si>
  <si>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</si>
  <si>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</si>
  <si>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</si>
  <si>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</si>
  <si>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</si>
  <si>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</si>
  <si>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</si>
  <si>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</si>
  <si>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</si>
  <si>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</si>
  <si>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</si>
  <si>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</si>
  <si>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</si>
  <si>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</si>
  <si>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</si>
  <si>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</si>
  <si>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</si>
  <si>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</si>
  <si>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</si>
  <si>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</si>
  <si>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</si>
  <si>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</si>
  <si>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</si>
  <si>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</si>
  <si>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</si>
  <si>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</si>
  <si>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</si>
  <si>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</si>
  <si>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</si>
  <si>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</si>
  <si>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</si>
  <si>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</si>
  <si>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</si>
  <si>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</si>
  <si>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</si>
  <si>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</si>
  <si>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</si>
  <si>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</si>
  <si>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</si>
  <si>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</si>
  <si>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</si>
  <si>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</si>
  <si>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</si>
  <si>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</si>
  <si>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</si>
  <si>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</si>
  <si>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</si>
  <si>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</si>
  <si>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</si>
  <si>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</si>
  <si>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</si>
  <si>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</si>
  <si>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</si>
  <si>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</si>
  <si>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</si>
  <si>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</si>
  <si>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</si>
  <si>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</si>
  <si>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</si>
  <si>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</si>
  <si>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</si>
  <si>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</si>
  <si>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</si>
  <si>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</si>
  <si>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</si>
  <si>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</si>
  <si>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</si>
  <si>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</si>
  <si>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</si>
  <si>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</si>
  <si>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</si>
  <si>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</si>
  <si>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</si>
  <si>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</si>
  <si>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</si>
  <si>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</si>
  <si>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</si>
  <si>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</si>
  <si>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</si>
  <si>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</si>
  <si>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</si>
  <si>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</si>
  <si>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</si>
  <si>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</si>
  <si>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</si>
  <si>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</si>
  <si>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</si>
  <si>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</si>
  <si>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</si>
  <si>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</si>
  <si>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</si>
  <si>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</si>
  <si>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</si>
  <si>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</si>
  <si>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</si>
  <si>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</si>
  <si>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</si>
  <si>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</si>
  <si>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</si>
  <si>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</si>
  <si>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</si>
  <si>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</si>
  <si>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</si>
  <si>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</si>
  <si>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</si>
  <si>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</si>
  <si>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</si>
  <si>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</si>
  <si>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</si>
  <si>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</si>
  <si>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</si>
  <si>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</si>
  <si>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</si>
  <si>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</si>
  <si>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</si>
  <si>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</si>
  <si>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</si>
  <si>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</si>
  <si>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</si>
  <si>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</si>
  <si>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</si>
  <si>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</si>
  <si>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</si>
  <si>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</si>
  <si>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</si>
  <si>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</si>
  <si>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</si>
  <si>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</si>
  <si>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</si>
  <si>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</si>
  <si>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</si>
  <si>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</si>
  <si>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</si>
  <si>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</si>
  <si>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</si>
  <si>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</si>
  <si>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</si>
  <si>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</si>
  <si>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</si>
  <si>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</si>
  <si>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</si>
  <si>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</si>
  <si>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</si>
  <si>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</si>
  <si>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</si>
  <si>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</si>
  <si>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</si>
  <si>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</si>
  <si>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</si>
  <si>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</si>
  <si>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</si>
  <si>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</si>
  <si>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</si>
  <si>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</si>
  <si>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</si>
  <si>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</si>
  <si>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</si>
  <si>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</si>
  <si>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</si>
  <si>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</si>
  <si>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</si>
  <si>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</si>
  <si>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</si>
  <si>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</si>
  <si>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</si>
  <si>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</si>
  <si>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</si>
  <si>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</si>
  <si>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</si>
  <si>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</si>
  <si>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</si>
  <si>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</si>
  <si>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</si>
  <si>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</si>
  <si>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</si>
  <si>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</si>
  <si>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</si>
  <si>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</si>
  <si>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</si>
  <si>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</si>
  <si>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</si>
  <si>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</si>
  <si>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</si>
  <si>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</si>
  <si>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</si>
  <si>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</si>
  <si>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</si>
  <si>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</si>
  <si>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</si>
  <si>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</si>
  <si>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</si>
  <si>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</si>
  <si>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</si>
  <si>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</si>
  <si>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</si>
  <si>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</si>
  <si>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</si>
  <si>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</si>
  <si>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</si>
  <si>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</si>
  <si>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</si>
  <si>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</si>
  <si>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</si>
  <si>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</si>
  <si>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</si>
  <si>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</si>
  <si>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</si>
  <si>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</si>
  <si>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</si>
  <si>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</si>
  <si>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</si>
  <si>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</si>
  <si>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</si>
  <si>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</si>
  <si>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</si>
  <si>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</si>
  <si>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</si>
  <si>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</si>
  <si>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</si>
  <si>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</si>
  <si>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</si>
  <si>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</si>
  <si>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</si>
  <si>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</si>
  <si>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</si>
  <si>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</si>
  <si>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</si>
  <si>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</si>
  <si>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</si>
  <si>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</si>
  <si>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</si>
  <si>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</si>
  <si>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</si>
  <si>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</si>
  <si>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</si>
  <si>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</si>
  <si>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</si>
  <si>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</si>
  <si>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</si>
  <si>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</si>
  <si>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</si>
  <si>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</si>
  <si>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</si>
  <si>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</si>
  <si>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</si>
  <si>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</si>
  <si>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</si>
  <si>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</si>
  <si>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</si>
  <si>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</si>
  <si>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</si>
  <si>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</si>
  <si>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</si>
  <si>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</si>
  <si>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</si>
  <si>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</si>
  <si>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</si>
  <si>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</si>
  <si>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</si>
  <si>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</si>
  <si>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</si>
  <si>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</si>
  <si>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</si>
  <si>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</si>
  <si>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</si>
  <si>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</si>
  <si>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</si>
  <si>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</si>
  <si>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</si>
  <si>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</si>
  <si>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</si>
  <si>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</si>
  <si>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</si>
  <si>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</si>
  <si>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</si>
  <si>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</si>
  <si>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</si>
  <si>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</si>
  <si>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</si>
  <si>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</si>
  <si>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</si>
  <si>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</si>
  <si>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</si>
  <si>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</si>
  <si>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</si>
  <si>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</si>
  <si>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</si>
  <si>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</si>
  <si>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</si>
  <si>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</si>
  <si>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</si>
  <si>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</si>
  <si>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</si>
  <si>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</si>
  <si>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</si>
  <si>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</si>
  <si>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</si>
  <si>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</si>
  <si>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</si>
  <si>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</si>
  <si>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</si>
  <si>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</si>
  <si>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</si>
  <si>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</si>
  <si>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</si>
  <si>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</si>
  <si>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</si>
  <si>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</si>
  <si>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</si>
  <si>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</si>
  <si>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</si>
  <si>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</si>
  <si>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</si>
  <si>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</si>
  <si>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</si>
  <si>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</si>
  <si>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</si>
  <si>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</si>
  <si>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</si>
  <si>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</si>
  <si>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</si>
  <si>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</si>
  <si>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</si>
  <si>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</si>
  <si>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</si>
  <si>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</si>
  <si>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</si>
  <si>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</si>
  <si>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</si>
  <si>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</si>
  <si>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</si>
  <si>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</si>
  <si>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</si>
  <si>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</si>
  <si>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</si>
  <si>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</si>
  <si>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</si>
  <si>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</si>
  <si>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</si>
  <si>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</si>
  <si>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</si>
  <si>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</si>
  <si>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</si>
  <si>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</si>
  <si>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</si>
  <si>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</si>
  <si>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</si>
  <si>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</si>
  <si>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</si>
  <si>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</si>
  <si>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</si>
  <si>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</si>
  <si>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</si>
  <si>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</si>
  <si>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</si>
  <si>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</si>
  <si>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</si>
  <si>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</si>
  <si>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</si>
  <si>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</si>
  <si>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</si>
  <si>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</si>
  <si>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</si>
  <si>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</si>
  <si>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</si>
  <si>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</si>
  <si>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</si>
  <si>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</si>
  <si>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</si>
  <si>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</si>
  <si>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</si>
  <si>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</si>
  <si>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</si>
  <si>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</si>
  <si>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</si>
  <si>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</si>
  <si>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</si>
  <si>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</si>
  <si>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</si>
  <si>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</si>
  <si>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</si>
  <si>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</si>
  <si>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</si>
  <si>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</si>
  <si>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</si>
  <si>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</si>
  <si>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</si>
  <si>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</si>
  <si>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</si>
  <si>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</si>
  <si>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</si>
  <si>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</si>
  <si>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</si>
  <si>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</si>
  <si>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</si>
  <si>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</si>
  <si>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</si>
  <si>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</si>
  <si>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</si>
  <si>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</si>
  <si>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</si>
  <si>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</si>
  <si>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</si>
  <si>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</si>
  <si>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</si>
  <si>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</si>
  <si>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</si>
  <si>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</si>
  <si>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</si>
  <si>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</si>
  <si>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</si>
  <si>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</si>
  <si>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</si>
  <si>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</si>
  <si>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</si>
  <si>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</si>
  <si>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</si>
  <si>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</si>
  <si>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</si>
  <si>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</si>
  <si>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</si>
  <si>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</si>
  <si>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</si>
  <si>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</si>
  <si>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</si>
  <si>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</si>
  <si>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</si>
  <si>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</si>
  <si>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</si>
  <si>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</si>
  <si>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</si>
  <si>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</si>
  <si>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</si>
  <si>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</si>
  <si>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</si>
  <si>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</si>
  <si>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</si>
  <si>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</si>
  <si>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</si>
  <si>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</si>
  <si>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</si>
  <si>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</si>
  <si>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</si>
  <si>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</si>
  <si>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</si>
  <si>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</si>
  <si>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</si>
  <si>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</si>
  <si>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</si>
  <si>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</si>
  <si>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</si>
  <si>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</si>
  <si>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</si>
  <si>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</si>
  <si>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</si>
  <si>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</si>
  <si>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</si>
  <si>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</si>
  <si>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</si>
  <si>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</si>
  <si>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</si>
  <si>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</si>
  <si>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</si>
  <si>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</si>
  <si>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</si>
  <si>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</si>
  <si>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</si>
  <si>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</si>
  <si>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</si>
  <si>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</si>
  <si>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</si>
  <si>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</si>
  <si>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</si>
  <si>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</si>
  <si>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</si>
  <si>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</si>
  <si>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</si>
  <si>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</si>
  <si>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</si>
  <si>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</si>
  <si>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</si>
  <si>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</si>
  <si>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</si>
  <si>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</si>
  <si>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</si>
  <si>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</si>
  <si>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</si>
  <si>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</si>
  <si>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</si>
  <si>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</si>
  <si>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</si>
  <si>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</si>
  <si>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</si>
  <si>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</si>
  <si>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</si>
  <si>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</si>
  <si>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</si>
  <si>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</si>
  <si>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</si>
  <si>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</si>
  <si>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</si>
  <si>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</si>
  <si>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</si>
  <si>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</si>
  <si>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</si>
  <si>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</si>
  <si>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</si>
  <si>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</si>
  <si>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</si>
  <si>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</si>
  <si>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</si>
  <si>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</si>
  <si>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</si>
  <si>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</si>
  <si>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</si>
  <si>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</si>
  <si>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</si>
  <si>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</si>
  <si>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</si>
  <si>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</si>
  <si>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</si>
  <si>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</si>
  <si>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</si>
  <si>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</si>
  <si>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</si>
  <si>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</si>
  <si>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</si>
  <si>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</si>
  <si>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</si>
  <si>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</si>
  <si>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</si>
  <si>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</si>
  <si>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</si>
  <si>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</si>
  <si>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</si>
  <si>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</si>
  <si>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</si>
  <si>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</si>
  <si>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</si>
  <si>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</si>
  <si>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</si>
  <si>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</si>
  <si>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</si>
  <si>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</si>
  <si>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</si>
  <si>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</si>
  <si>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</si>
  <si>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</si>
  <si>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</si>
  <si>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</si>
  <si>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</si>
  <si>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</si>
  <si>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</si>
  <si>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</si>
  <si>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</si>
  <si>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</si>
  <si>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</si>
  <si>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</si>
  <si>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</si>
  <si>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</si>
  <si>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</si>
  <si>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</si>
  <si>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</si>
  <si>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</si>
  <si>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</si>
  <si>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</si>
  <si>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</si>
  <si>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</si>
  <si>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</si>
  <si>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</si>
  <si>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</si>
  <si>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</si>
  <si>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</si>
  <si>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</si>
  <si>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</si>
  <si>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</si>
  <si>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</si>
  <si>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</si>
  <si>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</si>
  <si>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</si>
  <si>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</si>
  <si>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</si>
  <si>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</si>
  <si>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</si>
  <si>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</si>
  <si>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</si>
  <si>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</si>
  <si>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</si>
  <si>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</si>
  <si>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</si>
  <si>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</si>
  <si>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</si>
  <si>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</si>
  <si>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</si>
  <si>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</si>
  <si>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</si>
  <si>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</si>
  <si>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</si>
  <si>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</si>
  <si>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</si>
  <si>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</si>
  <si>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</si>
  <si>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</si>
  <si>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</si>
  <si>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</si>
  <si>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</si>
  <si>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</si>
  <si>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</si>
  <si>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</si>
  <si>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</si>
  <si>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</si>
  <si>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</si>
  <si>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</si>
  <si>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</si>
  <si>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</si>
  <si>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</si>
  <si>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</si>
  <si>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</si>
  <si>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</si>
  <si>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</si>
  <si>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</si>
  <si>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</si>
  <si>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</si>
  <si>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</si>
  <si>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</si>
  <si>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</si>
  <si>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</si>
  <si>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</si>
  <si>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</si>
  <si>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</si>
  <si>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</si>
  <si>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</si>
  <si>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</si>
  <si>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</si>
  <si>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</si>
  <si>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</si>
  <si>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</si>
  <si>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</si>
  <si>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</si>
  <si>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</si>
  <si>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</si>
  <si>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</si>
  <si>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</si>
  <si>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</si>
  <si>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</si>
  <si>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</si>
  <si>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</si>
  <si>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</si>
  <si>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</si>
  <si>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</si>
  <si>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</si>
  <si>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</si>
  <si>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</si>
  <si>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</si>
  <si>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</si>
  <si>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</si>
  <si>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</si>
  <si>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</si>
  <si>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</si>
  <si>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</si>
  <si>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</si>
  <si>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</si>
  <si>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</si>
  <si>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</si>
  <si>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</si>
  <si>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</si>
  <si>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</si>
  <si>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</si>
  <si>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</si>
  <si>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</si>
  <si>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</si>
  <si>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</si>
  <si>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</si>
  <si>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</si>
  <si>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</si>
  <si>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</si>
  <si>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</si>
  <si>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</si>
  <si>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</si>
  <si>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</si>
  <si>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</si>
  <si>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</si>
  <si>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</si>
  <si>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</si>
  <si>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</si>
  <si>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</si>
  <si>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</si>
  <si>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</si>
  <si>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</si>
  <si>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</si>
  <si>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</si>
  <si>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</si>
  <si>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</si>
  <si>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</si>
  <si>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</si>
  <si>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</si>
  <si>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</si>
  <si>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</si>
  <si>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</si>
  <si>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</si>
  <si>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</si>
  <si>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</si>
  <si>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</si>
  <si>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</si>
  <si>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</si>
  <si>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</si>
  <si>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</si>
  <si>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</si>
  <si>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</si>
  <si>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</si>
  <si>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</si>
  <si>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</si>
  <si>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</si>
  <si>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</si>
  <si>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</si>
  <si>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</si>
  <si>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</si>
  <si>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</si>
  <si>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</si>
  <si>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</si>
  <si>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</si>
  <si>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</si>
  <si>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</si>
  <si>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</si>
  <si>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</si>
  <si>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</si>
  <si>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</si>
  <si>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</si>
  <si>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</si>
  <si>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</si>
  <si>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</si>
  <si>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</si>
  <si>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</si>
  <si>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</si>
  <si>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</si>
  <si>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</si>
  <si>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</si>
  <si>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</si>
  <si>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</si>
  <si>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</si>
  <si>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</si>
  <si>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</si>
  <si>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</si>
  <si>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</si>
  <si>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</si>
  <si>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</si>
  <si>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</si>
  <si>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</si>
  <si>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</si>
  <si>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</si>
  <si>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</si>
  <si>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</si>
  <si>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</si>
  <si>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</si>
  <si>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</si>
  <si>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</si>
  <si>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</si>
  <si>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</si>
  <si>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</si>
  <si>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</si>
  <si>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</si>
  <si>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</si>
  <si>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</si>
  <si>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</si>
  <si>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</si>
  <si>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</si>
  <si>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</si>
  <si>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</si>
  <si>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</si>
  <si>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</si>
  <si>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</si>
  <si>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</si>
  <si>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</si>
  <si>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</si>
  <si>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</si>
  <si>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</si>
  <si>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</si>
  <si>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</si>
  <si>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</si>
  <si>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</si>
  <si>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</si>
  <si>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</si>
  <si>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</si>
  <si>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</si>
  <si>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</si>
  <si>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</si>
  <si>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</si>
  <si>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</si>
  <si>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</si>
  <si>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</si>
  <si>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</si>
  <si>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</si>
  <si>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</si>
  <si>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</si>
  <si>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</si>
  <si>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</si>
  <si>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</si>
  <si>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</si>
  <si>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</si>
  <si>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</si>
  <si>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</si>
  <si>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</si>
  <si>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</si>
  <si>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</si>
  <si>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</si>
  <si>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</si>
  <si>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</si>
  <si>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</si>
  <si>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</si>
  <si>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</si>
  <si>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</si>
  <si>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</si>
  <si>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</si>
  <si>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</si>
  <si>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</si>
  <si>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</si>
  <si>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</si>
  <si>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</si>
  <si>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</si>
  <si>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</si>
  <si>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</si>
  <si>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</si>
  <si>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</si>
  <si>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</si>
  <si>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</si>
  <si>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</si>
  <si>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</si>
  <si>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</si>
  <si>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</si>
  <si>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</si>
  <si>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</si>
  <si>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</si>
  <si>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</si>
  <si>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</si>
  <si>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</si>
  <si>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</si>
  <si>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</si>
  <si>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</si>
  <si>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</si>
  <si>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</si>
  <si>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</si>
  <si>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</si>
  <si>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</si>
  <si>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</si>
  <si>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</si>
  <si>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</si>
  <si>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</si>
  <si>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</si>
  <si>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</si>
  <si>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</si>
  <si>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</si>
  <si>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</si>
  <si>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</si>
  <si>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</si>
  <si>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</si>
  <si>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</si>
  <si>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</si>
  <si>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</si>
  <si>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</si>
  <si>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</si>
  <si>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</si>
  <si>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</si>
  <si>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</si>
  <si>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</si>
  <si>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</si>
  <si>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</si>
  <si>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</si>
  <si>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</si>
  <si>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</si>
  <si>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</si>
  <si>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</si>
  <si>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</si>
  <si>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</si>
  <si>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</si>
  <si>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</si>
  <si>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</si>
  <si>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</si>
  <si>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</si>
  <si>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</si>
  <si>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</si>
  <si>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</si>
  <si>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</si>
  <si>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</si>
  <si>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</si>
  <si>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</si>
  <si>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</si>
  <si>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</si>
  <si>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</si>
  <si>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</si>
  <si>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</si>
  <si>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</si>
  <si>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</si>
  <si>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</si>
  <si>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</si>
  <si>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</si>
  <si>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</si>
  <si>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</si>
  <si>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</si>
  <si>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</si>
  <si>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</si>
  <si>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</si>
  <si>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</si>
  <si>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</si>
  <si>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</si>
  <si>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</si>
  <si>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</si>
  <si>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</si>
  <si>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</si>
  <si>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</si>
  <si>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</si>
  <si>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</si>
  <si>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</si>
  <si>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</si>
  <si>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</si>
  <si>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</si>
  <si>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</si>
  <si>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</si>
  <si>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</si>
  <si>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</si>
  <si>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</si>
  <si>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</si>
  <si>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</si>
  <si>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</si>
  <si>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</si>
  <si>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</si>
  <si>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</si>
  <si>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</si>
  <si>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</si>
  <si>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</si>
  <si>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</si>
  <si>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</si>
  <si>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</si>
  <si>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</si>
  <si>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</si>
  <si>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</si>
  <si>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</si>
  <si>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</si>
  <si>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</si>
  <si>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</si>
  <si>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</si>
  <si>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</si>
  <si>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</si>
  <si>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</si>
  <si>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</si>
  <si>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</si>
  <si>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</si>
  <si>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</si>
  <si>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</si>
  <si>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</si>
  <si>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</si>
  <si>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</si>
  <si>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</si>
  <si>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</si>
  <si>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</si>
  <si>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</si>
  <si>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</si>
  <si>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</si>
  <si>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</si>
  <si>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</si>
  <si>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</si>
  <si>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</si>
  <si>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</si>
  <si>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</si>
  <si>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</si>
  <si>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</si>
  <si>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</si>
  <si>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</si>
  <si>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</si>
  <si>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</si>
  <si>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</si>
  <si>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</si>
  <si>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</si>
  <si>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</si>
  <si>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</si>
  <si>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</si>
  <si>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</si>
  <si>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</si>
  <si>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</si>
  <si>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</si>
  <si>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</si>
  <si>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</si>
  <si>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</si>
  <si>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</si>
  <si>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</si>
  <si>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</si>
  <si>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</si>
  <si>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</si>
  <si>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</si>
  <si>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</si>
  <si>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</si>
  <si>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</si>
  <si>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</si>
  <si>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</si>
  <si>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</si>
  <si>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</si>
  <si>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</si>
  <si>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</si>
  <si>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</si>
  <si>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</si>
  <si>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</si>
  <si>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</si>
  <si>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</si>
  <si>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</si>
  <si>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</si>
  <si>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</si>
  <si>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</si>
  <si>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</si>
  <si>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</si>
  <si>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</si>
  <si>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</si>
  <si>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</si>
  <si>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</si>
  <si>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</si>
  <si>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</si>
  <si>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</si>
  <si>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</si>
  <si>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</si>
  <si>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</si>
  <si>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</si>
  <si>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</si>
  <si>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</si>
  <si>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</si>
  <si>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</si>
  <si>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</si>
  <si>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</si>
  <si>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</si>
  <si>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</si>
  <si>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</si>
  <si>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</si>
  <si>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</si>
  <si>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</si>
  <si>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</si>
  <si>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</si>
  <si>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</si>
  <si>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</si>
  <si>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</si>
  <si>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</si>
  <si>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</si>
  <si>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</si>
  <si>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</si>
  <si>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</si>
  <si>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</si>
  <si>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</si>
  <si>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</si>
  <si>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</si>
  <si>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</si>
  <si>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</si>
  <si>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</si>
  <si>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</si>
  <si>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</si>
  <si>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</si>
  <si>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</si>
  <si>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</si>
  <si>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</si>
  <si>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</si>
  <si>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</si>
  <si>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</si>
  <si>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</si>
  <si>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</si>
  <si>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</si>
  <si>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</si>
  <si>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</si>
  <si>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</si>
  <si>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</si>
  <si>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</si>
  <si>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</si>
  <si>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</si>
  <si>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</si>
  <si>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</si>
  <si>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</si>
  <si>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</si>
  <si>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</si>
  <si>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</si>
  <si>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</si>
  <si>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</si>
  <si>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</si>
  <si>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</si>
  <si>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</si>
  <si>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</si>
  <si>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</si>
  <si>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</si>
  <si>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</si>
  <si>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</si>
  <si>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</si>
  <si>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</si>
  <si>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</si>
  <si>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</si>
  <si>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</si>
  <si>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</si>
  <si>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</si>
  <si>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</si>
  <si>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</si>
  <si>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</si>
  <si>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</si>
  <si>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</si>
  <si>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</si>
  <si>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</si>
  <si>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</si>
  <si>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</si>
  <si>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</si>
  <si>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</si>
  <si>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</si>
  <si>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</si>
  <si>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</si>
  <si>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</si>
  <si>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</si>
  <si>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</si>
  <si>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</si>
  <si>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</si>
  <si>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</si>
  <si>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</si>
  <si>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</si>
  <si>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</si>
  <si>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</si>
  <si>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</si>
  <si>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</si>
  <si>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</si>
  <si>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</si>
  <si>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</si>
  <si>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</si>
  <si>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</si>
  <si>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</si>
  <si>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</si>
  <si>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</si>
  <si>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</si>
  <si>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</si>
  <si>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</si>
  <si>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</si>
  <si>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</si>
  <si>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</si>
  <si>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</si>
  <si>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</si>
  <si>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</si>
  <si>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</si>
  <si>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</si>
  <si>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</si>
  <si>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</si>
  <si>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</si>
  <si>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</si>
  <si>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</si>
  <si>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</si>
  <si>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</si>
  <si>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</si>
  <si>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</si>
  <si>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</si>
  <si>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</si>
  <si>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</si>
  <si>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</si>
  <si>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</si>
  <si>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</si>
  <si>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</si>
  <si>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</si>
  <si>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</si>
  <si>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</si>
  <si>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</si>
  <si>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</si>
  <si>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</si>
  <si>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</si>
  <si>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</si>
  <si>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</si>
  <si>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</si>
  <si>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</si>
  <si>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</si>
  <si>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</si>
  <si>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</si>
  <si>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</si>
  <si>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</si>
  <si>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</si>
  <si>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</si>
  <si>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</si>
  <si>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</si>
  <si>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</si>
  <si>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</si>
  <si>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</si>
  <si>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</si>
  <si>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</si>
  <si>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</si>
  <si>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</si>
  <si>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</si>
  <si>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</si>
  <si>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</si>
  <si>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</si>
  <si>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</si>
  <si>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</si>
  <si>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</si>
  <si>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</si>
  <si>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</si>
  <si>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</si>
  <si>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</si>
  <si>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</si>
  <si>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</si>
  <si>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</si>
  <si>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</si>
  <si>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</si>
  <si>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</si>
  <si>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</si>
  <si>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</si>
  <si>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</si>
  <si>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</si>
  <si>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</si>
  <si>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</si>
  <si>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</si>
  <si>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</si>
  <si>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</si>
  <si>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</si>
  <si>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</si>
  <si>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</si>
  <si>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</si>
  <si>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</si>
  <si>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</si>
  <si>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</si>
  <si>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</si>
  <si>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</si>
  <si>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</si>
  <si>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</si>
  <si>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</si>
  <si>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</si>
  <si>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</si>
  <si>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</si>
  <si>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</si>
  <si>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</si>
  <si>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</si>
  <si>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</si>
  <si>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</si>
  <si>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</si>
  <si>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</si>
  <si>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</si>
  <si>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</si>
  <si>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</si>
  <si>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</si>
  <si>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</si>
  <si>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</si>
  <si>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</si>
  <si>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</si>
  <si>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</si>
  <si>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</si>
  <si>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</si>
  <si>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</si>
  <si>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</si>
  <si>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</si>
  <si>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</si>
  <si>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</si>
  <si>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</si>
  <si>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</si>
  <si>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</si>
  <si>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</si>
  <si>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</si>
  <si>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</si>
  <si>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</si>
  <si>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</si>
  <si>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</si>
  <si>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</si>
  <si>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</si>
  <si>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</si>
  <si>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</si>
  <si>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</si>
  <si>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</si>
  <si>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</si>
  <si>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</si>
  <si>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</si>
  <si>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</si>
  <si>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</si>
  <si>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</si>
  <si>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</si>
  <si>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</si>
  <si>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</si>
  <si>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</si>
  <si>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</si>
  <si>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</si>
  <si>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</si>
  <si>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</si>
  <si>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</si>
  <si>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</si>
  <si>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</si>
  <si>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</si>
  <si>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</si>
  <si>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</si>
  <si>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</si>
  <si>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</si>
  <si>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</si>
  <si>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</si>
  <si>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</si>
  <si>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</si>
  <si>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</si>
  <si>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</si>
  <si>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</si>
  <si>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</si>
  <si>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</si>
  <si>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</si>
  <si>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</si>
  <si>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</si>
  <si>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</si>
  <si>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</si>
  <si>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</si>
  <si>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</si>
  <si>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</si>
  <si>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</si>
  <si>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</si>
  <si>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</si>
  <si>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</si>
  <si>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</si>
  <si>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</si>
  <si>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</si>
  <si>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</si>
  <si>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</si>
  <si>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</si>
  <si>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</si>
  <si>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</si>
  <si>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</si>
  <si>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</si>
  <si>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</si>
  <si>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</si>
  <si>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</si>
  <si>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</si>
  <si>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</si>
  <si>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</si>
  <si>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</si>
  <si>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</si>
  <si>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</si>
  <si>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</si>
  <si>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</si>
  <si>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</si>
  <si>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</si>
  <si>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</si>
  <si>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</si>
  <si>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</si>
  <si>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</si>
  <si>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</si>
  <si>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</si>
  <si>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</si>
  <si>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</si>
  <si>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</si>
  <si>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</si>
  <si>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</si>
  <si>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</si>
  <si>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</si>
  <si>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</si>
  <si>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</si>
  <si>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</si>
  <si>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</si>
  <si>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</si>
  <si>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</si>
  <si>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</si>
  <si>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</si>
  <si>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</si>
  <si>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</si>
  <si>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</si>
  <si>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</si>
  <si>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</si>
  <si>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</si>
  <si>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</si>
  <si>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</si>
  <si>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</si>
  <si>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</si>
  <si>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</si>
  <si>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</si>
  <si>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</si>
  <si>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</si>
  <si>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</si>
  <si>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</si>
  <si>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</si>
  <si>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</si>
  <si>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</si>
  <si>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</si>
  <si>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</si>
  <si>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</si>
  <si>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</si>
  <si>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</si>
  <si>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</si>
  <si>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</si>
  <si>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</si>
  <si>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</si>
  <si>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</si>
  <si>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</si>
  <si>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</si>
  <si>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</si>
  <si>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</si>
  <si>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</si>
  <si>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</si>
  <si>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</si>
  <si>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</si>
  <si>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</si>
  <si>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</si>
  <si>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</si>
  <si>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</si>
  <si>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</si>
  <si>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</si>
  <si>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</si>
  <si>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</si>
  <si>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</si>
  <si>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</si>
  <si>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</si>
  <si>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</si>
  <si>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</si>
  <si>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</si>
  <si>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</si>
  <si>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</si>
  <si>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</si>
  <si>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</si>
  <si>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</si>
  <si>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</si>
  <si>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</si>
  <si>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</si>
  <si>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</si>
  <si>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</si>
  <si>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</si>
  <si>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</si>
  <si>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</si>
  <si>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</si>
  <si>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</si>
  <si>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</si>
  <si>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</si>
  <si>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</si>
  <si>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</si>
  <si>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</si>
  <si>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</si>
  <si>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</si>
  <si>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</si>
  <si>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</si>
  <si>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</si>
  <si>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</si>
  <si>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</si>
  <si>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</si>
  <si>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</si>
  <si>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</si>
  <si>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</si>
  <si>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</si>
  <si>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</si>
  <si>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</si>
  <si>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</si>
  <si>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</si>
  <si>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</si>
  <si>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</si>
  <si>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</si>
  <si>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</si>
  <si>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</si>
  <si>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</si>
  <si>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</si>
  <si>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</si>
  <si>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</si>
  <si>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</si>
  <si>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</si>
  <si>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</si>
  <si>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</si>
  <si>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</si>
  <si>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</si>
  <si>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</si>
  <si>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</si>
  <si>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</si>
  <si>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</si>
  <si>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</si>
  <si>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</si>
  <si>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</si>
  <si>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</si>
  <si>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</si>
  <si>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</si>
  <si>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</si>
  <si>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</si>
  <si>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</si>
  <si>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</si>
  <si>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</si>
  <si>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</si>
  <si>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</si>
  <si>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</si>
  <si>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</si>
  <si>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</si>
  <si>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</si>
  <si>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</si>
  <si>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</si>
  <si>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</si>
  <si>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</si>
  <si>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</si>
  <si>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</si>
  <si>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</si>
  <si>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</si>
  <si>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</si>
  <si>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</si>
  <si>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</si>
  <si>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</si>
  <si>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</si>
  <si>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</si>
  <si>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</si>
  <si>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</si>
  <si>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</si>
  <si>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</si>
  <si>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</si>
  <si>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</si>
  <si>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</si>
  <si>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</si>
  <si>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</si>
  <si>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</si>
  <si>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</si>
  <si>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</si>
  <si>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</si>
  <si>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</si>
  <si>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</si>
  <si>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</si>
  <si>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</si>
  <si>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</si>
  <si>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</si>
  <si>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</si>
  <si>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</si>
  <si>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</si>
  <si>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</si>
  <si>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</si>
  <si>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</si>
  <si>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</si>
  <si>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</si>
  <si>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</si>
  <si>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</si>
  <si>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</si>
  <si>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</si>
  <si>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</si>
  <si>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</si>
  <si>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</si>
  <si>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</si>
  <si>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</si>
  <si>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</si>
  <si>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</si>
  <si>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</si>
  <si>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</si>
  <si>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</si>
  <si>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</si>
  <si>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</si>
  <si>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</si>
  <si>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</si>
  <si>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</si>
  <si>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</si>
  <si>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</si>
  <si>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</si>
  <si>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</si>
  <si>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</si>
  <si>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</si>
  <si>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</si>
  <si>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</si>
  <si>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</si>
  <si>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</si>
  <si>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</si>
  <si>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</si>
  <si>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</si>
  <si>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</si>
  <si>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</si>
  <si>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</si>
  <si>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</si>
  <si>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</si>
  <si>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</si>
  <si>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</si>
  <si>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</si>
  <si>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</si>
  <si>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</si>
  <si>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</si>
  <si>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</si>
  <si>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</si>
  <si>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</si>
  <si>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</si>
  <si>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</si>
  <si>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</si>
  <si>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</si>
  <si>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</si>
  <si>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</si>
  <si>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</si>
  <si>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</si>
  <si>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</si>
  <si>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</si>
  <si>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</si>
  <si>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</si>
  <si>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</si>
  <si>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</si>
  <si>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</si>
  <si>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</si>
  <si>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</si>
  <si>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</si>
  <si>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</si>
  <si>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</si>
  <si>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</si>
  <si>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</si>
  <si>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</si>
  <si>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</si>
  <si>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</si>
  <si>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</si>
  <si>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</si>
  <si>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</si>
  <si>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</si>
  <si>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</si>
  <si>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</si>
  <si>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</si>
  <si>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</si>
  <si>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</si>
  <si>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</si>
  <si>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</si>
  <si>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</si>
  <si>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</si>
  <si>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</si>
  <si>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</si>
  <si>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</si>
  <si>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</si>
  <si>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</si>
  <si>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</si>
  <si>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</si>
  <si>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</si>
  <si>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</si>
  <si>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</si>
  <si>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</si>
  <si>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</si>
  <si>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</si>
  <si>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</si>
  <si>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</si>
  <si>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</si>
  <si>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</si>
  <si>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</si>
  <si>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</si>
  <si>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</si>
  <si>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</si>
  <si>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</si>
  <si>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</si>
  <si>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</si>
  <si>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</si>
  <si>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</si>
  <si>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</si>
  <si>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</si>
  <si>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</si>
  <si>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</si>
  <si>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</si>
  <si>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</si>
  <si>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</si>
  <si>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</si>
  <si>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</si>
  <si>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</si>
  <si>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</si>
  <si>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</si>
  <si>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</si>
  <si>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</si>
  <si>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</si>
  <si>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</si>
  <si>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</si>
  <si>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</si>
  <si>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</si>
  <si>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</si>
  <si>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</si>
  <si>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</si>
  <si>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</si>
  <si>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</si>
  <si>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</si>
  <si>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</si>
  <si>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</si>
  <si>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</si>
  <si>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</si>
  <si>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</si>
  <si>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</si>
  <si>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</si>
  <si>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</si>
  <si>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</si>
  <si>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</si>
  <si>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</si>
  <si>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</si>
  <si>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</si>
  <si>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</si>
  <si>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</si>
  <si>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</si>
  <si>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</si>
  <si>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</si>
  <si>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</si>
  <si>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</si>
  <si>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</si>
  <si>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</si>
  <si>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</si>
  <si>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</si>
  <si>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</si>
  <si>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</si>
  <si>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</si>
  <si>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</si>
  <si>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</si>
  <si>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</si>
  <si>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</si>
  <si>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</si>
  <si>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</si>
  <si>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</si>
  <si>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</si>
  <si>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</si>
  <si>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</si>
  <si>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</si>
  <si>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</si>
  <si>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</si>
  <si>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</si>
  <si>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</si>
  <si>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</si>
  <si>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</si>
  <si>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</si>
  <si>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</si>
  <si>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</si>
  <si>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</si>
  <si>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</si>
  <si>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</si>
  <si>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</si>
  <si>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</si>
  <si>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</si>
  <si>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</si>
  <si>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</si>
  <si>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</si>
  <si>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</si>
  <si>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</si>
  <si>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</si>
  <si>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</si>
  <si>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</si>
  <si>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</si>
  <si>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</si>
  <si>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</si>
  <si>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</si>
  <si>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</si>
  <si>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</si>
  <si>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</si>
  <si>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</si>
  <si>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</si>
  <si>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</si>
  <si>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</si>
  <si>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</si>
  <si>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</si>
  <si>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</si>
  <si>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</si>
  <si>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</si>
  <si>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</si>
  <si>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</si>
  <si>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</si>
  <si>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</si>
  <si>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</si>
  <si>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</si>
  <si>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</si>
  <si>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</si>
  <si>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</si>
  <si>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</si>
  <si>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</si>
  <si>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</si>
  <si>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</si>
  <si>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</si>
  <si>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</si>
  <si>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</si>
  <si>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</si>
  <si>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</si>
  <si>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</si>
  <si>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</si>
  <si>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</si>
  <si>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</si>
  <si>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</si>
  <si>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</si>
  <si>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</si>
  <si>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</si>
  <si>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</si>
  <si>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</si>
  <si>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</si>
  <si>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</si>
  <si>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</si>
  <si>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</si>
  <si>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</si>
  <si>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</si>
  <si>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</si>
  <si>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</si>
  <si>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</si>
  <si>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</si>
  <si>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</si>
  <si>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</si>
  <si>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</si>
  <si>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</si>
  <si>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</si>
  <si>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</si>
  <si>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</si>
  <si>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</si>
  <si>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</si>
  <si>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</si>
  <si>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</si>
  <si>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</si>
  <si>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</si>
  <si>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</si>
  <si>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</si>
  <si>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</si>
  <si>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</si>
  <si>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</si>
  <si>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</si>
  <si>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</si>
  <si>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</si>
  <si>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</si>
  <si>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</si>
  <si>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</si>
  <si>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</si>
  <si>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</si>
  <si>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</si>
  <si>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</si>
  <si>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</si>
  <si>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</si>
  <si>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</si>
  <si>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</si>
  <si>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</si>
  <si>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</si>
  <si>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</si>
  <si>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</si>
  <si>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</si>
  <si>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</si>
  <si>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</si>
  <si>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</si>
  <si>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</si>
  <si>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</si>
  <si>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</si>
  <si>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</si>
  <si>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</si>
  <si>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</si>
  <si>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</si>
  <si>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</si>
  <si>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</si>
  <si>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</si>
  <si>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</si>
  <si>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</si>
  <si>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</si>
  <si>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</si>
  <si>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</si>
  <si>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</si>
  <si>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</si>
  <si>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</si>
  <si>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</si>
  <si>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</si>
  <si>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</si>
  <si>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</si>
  <si>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</si>
  <si>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</si>
  <si>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</si>
  <si>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</si>
  <si>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</si>
  <si>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</si>
  <si>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</si>
  <si>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</si>
  <si>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</si>
  <si>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</si>
  <si>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</si>
  <si>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</si>
  <si>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</si>
  <si>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</si>
  <si>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</si>
  <si>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</si>
  <si>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</si>
  <si>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</si>
  <si>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</si>
  <si>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</si>
  <si>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</si>
  <si>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</si>
  <si>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</si>
  <si>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</si>
  <si>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</si>
  <si>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</si>
  <si>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</si>
  <si>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</si>
  <si>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</si>
  <si>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</si>
  <si>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</si>
  <si>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</si>
  <si>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</si>
  <si>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</si>
  <si>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</si>
  <si>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</si>
  <si>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</si>
  <si>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</si>
  <si>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</si>
  <si>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</si>
  <si>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</si>
  <si>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</si>
  <si>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</si>
  <si>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</si>
  <si>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</si>
  <si>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</si>
  <si>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</si>
  <si>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</si>
  <si>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</si>
  <si>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</si>
  <si>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</si>
  <si>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</si>
  <si>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</si>
  <si>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</si>
  <si>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</si>
  <si>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</si>
  <si>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</si>
  <si>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</si>
  <si>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</si>
  <si>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</si>
  <si>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</si>
  <si>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</si>
  <si>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</si>
  <si>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</si>
  <si>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</si>
  <si>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</si>
  <si>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</si>
  <si>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</si>
  <si>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</si>
  <si>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</si>
  <si>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</si>
  <si>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</si>
  <si>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</si>
  <si>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</si>
  <si>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</si>
  <si>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</si>
  <si>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</si>
  <si>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</si>
  <si>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</si>
  <si>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</si>
  <si>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</si>
  <si>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</si>
  <si>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</si>
  <si>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</si>
  <si>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</si>
  <si>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</si>
  <si>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</si>
  <si>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</si>
  <si>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</si>
  <si>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</si>
  <si>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</si>
  <si>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</si>
  <si>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</si>
  <si>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</si>
  <si>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</si>
  <si>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</si>
  <si>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</si>
  <si>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</si>
  <si>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</si>
  <si>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</si>
  <si>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</si>
  <si>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</si>
  <si>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</si>
  <si>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</si>
  <si>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</si>
  <si>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</si>
  <si>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</si>
  <si>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</si>
  <si>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</si>
  <si>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</si>
  <si>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</si>
  <si>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</si>
  <si>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</si>
  <si>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</si>
  <si>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</si>
  <si>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</si>
  <si>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</si>
  <si>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</si>
  <si>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</si>
  <si>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</si>
  <si>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</si>
  <si>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</si>
  <si>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</si>
  <si>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</si>
  <si>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</si>
  <si>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</si>
  <si>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</si>
  <si>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</si>
  <si>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</si>
  <si>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</si>
  <si>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</si>
  <si>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</si>
  <si>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</si>
  <si>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</si>
  <si>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</si>
  <si>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</si>
  <si>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</si>
  <si>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</si>
  <si>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</si>
  <si>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</si>
  <si>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</si>
  <si>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</si>
  <si>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</si>
  <si>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</si>
  <si>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</si>
  <si>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</si>
  <si>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</si>
  <si>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</si>
  <si>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</si>
  <si>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</si>
  <si>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</si>
  <si>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</si>
  <si>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</si>
  <si>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</si>
  <si>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</si>
  <si>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</si>
  <si>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</si>
  <si>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</si>
  <si>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</si>
  <si>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</si>
  <si>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</si>
  <si>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</si>
  <si>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</si>
  <si>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</si>
  <si>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</si>
  <si>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</si>
  <si>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</si>
  <si>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</si>
  <si>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</si>
  <si>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</si>
  <si>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</si>
  <si>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</si>
  <si>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</si>
  <si>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</si>
  <si>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</si>
  <si>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</si>
  <si>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</si>
  <si>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</si>
  <si>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</si>
  <si>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</si>
  <si>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</si>
  <si>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</si>
  <si>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</si>
  <si>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</si>
  <si>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</si>
  <si>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</si>
  <si>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</si>
  <si>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</si>
  <si>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</si>
  <si>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</si>
  <si>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</si>
  <si>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</si>
  <si>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</si>
  <si>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</si>
  <si>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</si>
  <si>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</si>
  <si>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</si>
  <si>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</si>
  <si>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</si>
  <si>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</si>
  <si>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</si>
  <si>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</si>
  <si>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</si>
  <si>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</si>
  <si>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</si>
  <si>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</si>
  <si>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</si>
  <si>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</si>
  <si>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</si>
  <si>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</si>
  <si>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</si>
  <si>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</si>
  <si>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</si>
  <si>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</si>
  <si>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</si>
  <si>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</si>
  <si>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</si>
  <si>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</si>
  <si>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</si>
  <si>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</si>
  <si>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</si>
  <si>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</si>
  <si>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</si>
  <si>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</si>
  <si>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</si>
  <si>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</si>
  <si>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</si>
  <si>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</si>
  <si>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</si>
  <si>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</si>
  <si>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</si>
  <si>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</si>
  <si>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</si>
  <si>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</si>
  <si>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</si>
  <si>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</si>
  <si>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</si>
  <si>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</si>
  <si>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</si>
  <si>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</si>
  <si>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</si>
  <si>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</si>
  <si>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</si>
  <si>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</si>
  <si>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</si>
  <si>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</si>
  <si>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</si>
  <si>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</si>
  <si>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</si>
  <si>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</si>
  <si>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</si>
  <si>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</si>
  <si>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</si>
  <si>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</si>
  <si>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</si>
  <si>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</si>
  <si>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</si>
  <si>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</si>
  <si>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</si>
  <si>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</si>
  <si>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</si>
  <si>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</si>
  <si>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</si>
  <si>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</si>
  <si>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</si>
  <si>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</si>
  <si>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</si>
  <si>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</si>
  <si>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</si>
  <si>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</si>
  <si>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</si>
  <si>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</si>
  <si>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</si>
  <si>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</si>
  <si>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</si>
  <si>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</si>
  <si>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</si>
  <si>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</si>
  <si>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</si>
  <si>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</si>
  <si>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</si>
  <si>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</si>
  <si>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</si>
  <si>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</si>
  <si>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</si>
  <si>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</si>
  <si>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</si>
  <si>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</si>
  <si>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</si>
  <si>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</si>
  <si>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</si>
  <si>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</si>
  <si>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</si>
  <si>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</si>
  <si>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</si>
  <si>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</si>
  <si>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</si>
  <si>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</si>
  <si>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</si>
  <si>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</si>
  <si>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</si>
  <si>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</si>
  <si>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</si>
  <si>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</si>
  <si>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</si>
  <si>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</si>
  <si>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</si>
  <si>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</si>
  <si>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</si>
  <si>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</si>
  <si>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</si>
  <si>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</si>
  <si>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</si>
  <si>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</si>
  <si>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</si>
  <si>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</si>
  <si>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</si>
  <si>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</si>
  <si>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</si>
  <si>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</si>
  <si>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</si>
  <si>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</si>
  <si>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</si>
  <si>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</si>
  <si>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</si>
  <si>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</si>
  <si>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</si>
  <si>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</si>
  <si>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</si>
  <si>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</si>
  <si>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</si>
  <si>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</si>
  <si>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</si>
  <si>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</si>
  <si>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</si>
  <si>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</si>
  <si>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</si>
  <si>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</si>
  <si>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</si>
  <si>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</si>
  <si>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</si>
  <si>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</si>
  <si>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</si>
  <si>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</si>
  <si>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</si>
  <si>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</si>
  <si>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</si>
  <si>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</si>
  <si>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</si>
  <si>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</si>
  <si>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</si>
  <si>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</si>
  <si>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</si>
  <si>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</si>
  <si>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</si>
  <si>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</si>
  <si>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</si>
  <si>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</si>
  <si>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</si>
  <si>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</si>
  <si>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</si>
  <si>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</si>
  <si>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</si>
  <si>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</si>
  <si>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</si>
  <si>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</si>
  <si>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</si>
  <si>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</si>
  <si>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</si>
  <si>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</si>
  <si>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</si>
  <si>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</si>
  <si>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</si>
  <si>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</si>
  <si>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</si>
  <si>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</si>
  <si>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</si>
  <si>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</si>
  <si>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</si>
  <si>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</si>
  <si>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</si>
  <si>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</si>
  <si>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</si>
  <si>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</si>
  <si>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</si>
  <si>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</si>
  <si>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</si>
  <si>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</si>
  <si>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</si>
  <si>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</si>
  <si>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</si>
  <si>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</si>
  <si>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</si>
  <si>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</si>
  <si>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</si>
  <si>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</si>
  <si>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</si>
  <si>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</si>
  <si>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</si>
  <si>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</si>
  <si>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</si>
  <si>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</si>
  <si>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</si>
  <si>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</si>
  <si>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</si>
  <si>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</si>
  <si>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</si>
  <si>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</si>
  <si>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</si>
  <si>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</si>
  <si>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</si>
  <si>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</si>
  <si>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</si>
  <si>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</si>
  <si>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</si>
  <si>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</si>
  <si>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</si>
  <si>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</si>
  <si>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</si>
  <si>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</si>
  <si>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</si>
  <si>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</si>
  <si>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</si>
  <si>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</si>
  <si>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</si>
  <si>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</si>
  <si>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</si>
  <si>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</si>
  <si>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</si>
  <si>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</si>
  <si>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</si>
  <si>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</si>
  <si>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</si>
  <si>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</si>
  <si>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</si>
  <si>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</si>
  <si>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</si>
  <si>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</si>
  <si>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</si>
  <si>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</si>
  <si>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</si>
  <si>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</si>
  <si>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</si>
  <si>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</si>
  <si>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</si>
  <si>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</si>
  <si>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</si>
  <si>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</si>
  <si>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</si>
  <si>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</si>
  <si>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</si>
  <si>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</si>
  <si>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</si>
  <si>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</si>
  <si>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</si>
  <si>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</si>
  <si>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</si>
  <si>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</si>
  <si>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</si>
  <si>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</si>
  <si>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</si>
  <si>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</si>
  <si>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</si>
  <si>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</si>
  <si>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</si>
  <si>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</si>
  <si>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</si>
  <si>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</si>
  <si>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</si>
  <si>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</si>
  <si>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</si>
  <si>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</si>
  <si>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</si>
  <si>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</si>
  <si>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</si>
  <si>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</si>
  <si>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</si>
  <si>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</si>
  <si>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</si>
  <si>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</si>
  <si>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</si>
  <si>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</si>
  <si>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</si>
  <si>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</si>
  <si>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</si>
  <si>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</si>
  <si>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</si>
  <si>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</si>
  <si>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</si>
  <si>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</si>
  <si>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</si>
  <si>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</si>
  <si>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</si>
  <si>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</si>
  <si>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</si>
  <si>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</si>
  <si>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</si>
  <si>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</si>
  <si>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</si>
  <si>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</si>
  <si>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</si>
  <si>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</si>
  <si>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</si>
  <si>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</si>
  <si>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</si>
  <si>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</si>
  <si>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</si>
  <si>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</si>
  <si>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</si>
  <si>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</si>
  <si>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</si>
  <si>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</si>
  <si>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</si>
  <si>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</si>
  <si>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</si>
  <si>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</si>
  <si>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</si>
  <si>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</si>
  <si>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</si>
  <si>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</si>
  <si>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</si>
  <si>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</si>
  <si>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</si>
  <si>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</si>
  <si>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</si>
  <si>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</si>
  <si>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</si>
  <si>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</si>
  <si>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</si>
  <si>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</si>
  <si>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</si>
  <si>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</si>
  <si>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</si>
  <si>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</si>
  <si>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</si>
  <si>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</si>
  <si>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</si>
  <si>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</si>
  <si>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</si>
  <si>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</si>
  <si>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</si>
  <si>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</si>
  <si>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</si>
  <si>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</si>
  <si>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</si>
  <si>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</si>
  <si>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</si>
  <si>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</si>
  <si>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</si>
  <si>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</si>
  <si>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</si>
  <si>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</si>
  <si>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</si>
  <si>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</si>
  <si>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</si>
  <si>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</si>
  <si>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</si>
  <si>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</si>
  <si>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</si>
  <si>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</si>
  <si>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</si>
  <si>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</si>
  <si>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</si>
  <si>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</si>
  <si>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</si>
  <si>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</si>
  <si>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</si>
  <si>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</si>
  <si>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</si>
  <si>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</si>
  <si>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</si>
  <si>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</si>
  <si>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</si>
  <si>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</si>
  <si>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</si>
  <si>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</si>
  <si>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</si>
  <si>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</si>
  <si>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</si>
  <si>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</si>
  <si>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</si>
  <si>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</si>
  <si>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</si>
  <si>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</si>
  <si>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</si>
  <si>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</si>
  <si>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</si>
  <si>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</si>
  <si>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</si>
  <si>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</si>
  <si>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</si>
  <si>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</si>
  <si>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</si>
  <si>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</si>
  <si>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</si>
  <si>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</si>
  <si>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</si>
  <si>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</si>
  <si>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</si>
  <si>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</si>
  <si>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</si>
  <si>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</si>
  <si>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</si>
  <si>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</si>
  <si>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</si>
  <si>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</si>
  <si>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</si>
  <si>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</si>
  <si>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</si>
  <si>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</si>
  <si>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</si>
  <si>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</si>
  <si>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</si>
  <si>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</si>
  <si>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</si>
  <si>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</si>
  <si>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</si>
  <si>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</si>
  <si>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</si>
  <si>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</si>
  <si>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</si>
  <si>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</si>
  <si>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</si>
  <si>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</si>
  <si>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</si>
  <si>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</si>
  <si>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</si>
  <si>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</si>
  <si>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</si>
  <si>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</si>
  <si>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</si>
  <si>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</si>
  <si>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</si>
  <si>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</si>
  <si>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</si>
  <si>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</si>
  <si>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</si>
  <si>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</si>
  <si>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</si>
  <si>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</si>
  <si>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</si>
  <si>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</si>
  <si>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</si>
  <si>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</si>
  <si>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</si>
  <si>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</si>
  <si>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</si>
  <si>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</si>
  <si>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</si>
  <si>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</si>
  <si>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</si>
  <si>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</si>
  <si>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</si>
  <si>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</si>
  <si>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</si>
  <si>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</si>
  <si>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</si>
  <si>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</si>
  <si>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</si>
  <si>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</si>
  <si>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</si>
  <si>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</si>
  <si>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</si>
  <si>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</si>
  <si>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</si>
  <si>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</si>
  <si>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</si>
  <si>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</si>
  <si>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</si>
  <si>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</si>
  <si>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</si>
  <si>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</si>
  <si>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</si>
  <si>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</si>
  <si>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</si>
  <si>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</si>
  <si>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</si>
  <si>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</si>
  <si>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</si>
  <si>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</si>
  <si>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</si>
  <si>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</si>
  <si>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</si>
  <si>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</si>
  <si>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</si>
  <si>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</si>
  <si>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</si>
  <si>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</si>
  <si>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</si>
  <si>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</si>
  <si>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</si>
  <si>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</si>
  <si>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</si>
  <si>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</si>
  <si>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</si>
  <si>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</si>
  <si>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</si>
  <si>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</si>
  <si>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</si>
  <si>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</si>
  <si>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</si>
  <si>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</si>
  <si>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</si>
  <si>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</si>
  <si>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</si>
  <si>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</si>
  <si>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</si>
  <si>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</si>
  <si>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</si>
  <si>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</si>
  <si>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</si>
  <si>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</si>
  <si>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</si>
  <si>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</si>
  <si>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</si>
  <si>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</si>
  <si>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</si>
  <si>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</si>
  <si>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</si>
  <si>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</si>
  <si>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</si>
  <si>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</si>
  <si>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</si>
  <si>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</si>
  <si>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</si>
  <si>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</si>
  <si>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</si>
  <si>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</si>
  <si>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</si>
  <si>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</si>
  <si>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</si>
  <si>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</si>
  <si>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</si>
  <si>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</si>
  <si>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</si>
  <si>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</si>
  <si>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</si>
  <si>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</si>
  <si>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</si>
  <si>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</si>
  <si>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</si>
  <si>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</si>
  <si>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</si>
  <si>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</si>
  <si>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</si>
  <si>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</si>
  <si>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</si>
  <si>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</si>
  <si>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</si>
  <si>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</si>
  <si>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</si>
  <si>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</si>
  <si>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</si>
  <si>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</si>
  <si>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</si>
  <si>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</si>
  <si>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</si>
  <si>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</si>
  <si>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</si>
  <si>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</si>
  <si>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</si>
  <si>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</si>
  <si>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</si>
  <si>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</si>
  <si>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</si>
  <si>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</si>
  <si>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</si>
  <si>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</si>
  <si>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</si>
  <si>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</si>
  <si>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</si>
  <si>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</si>
  <si>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</si>
  <si>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</si>
  <si>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</si>
  <si>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</si>
  <si>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</si>
  <si>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</si>
  <si>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</si>
  <si>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</si>
  <si>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</si>
  <si>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</si>
  <si>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</si>
  <si>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</si>
  <si>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</si>
  <si>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</si>
  <si>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</si>
  <si>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</si>
  <si>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</si>
  <si>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</si>
  <si>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</si>
  <si>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</si>
  <si>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</si>
  <si>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</si>
  <si>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</si>
  <si>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</si>
  <si>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</si>
  <si>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</si>
  <si>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</si>
  <si>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</si>
  <si>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</si>
  <si>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</si>
  <si>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</si>
  <si>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</si>
  <si>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</si>
  <si>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</si>
  <si>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</si>
  <si>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</si>
  <si>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</si>
  <si>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</si>
  <si>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</si>
  <si>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</si>
  <si>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</si>
  <si>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</si>
  <si>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</si>
  <si>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</si>
  <si>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</si>
  <si>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</si>
  <si>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</si>
  <si>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</si>
  <si>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</si>
  <si>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</si>
  <si>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</si>
  <si>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</si>
  <si>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</si>
  <si>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</si>
  <si>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</si>
  <si>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</si>
  <si>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</si>
  <si>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</si>
  <si>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</si>
  <si>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</si>
  <si>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</si>
  <si>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</si>
  <si>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</si>
  <si>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</si>
  <si>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</si>
  <si>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</si>
  <si>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</si>
  <si>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</si>
  <si>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</si>
  <si>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</si>
  <si>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</si>
  <si>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</si>
  <si>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</si>
  <si>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</si>
  <si>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</si>
  <si>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</si>
  <si>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</si>
  <si>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</si>
  <si>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</si>
  <si>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</si>
  <si>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</si>
  <si>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</si>
  <si>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</si>
  <si>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</si>
  <si>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</si>
  <si>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</si>
  <si>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</si>
  <si>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</si>
  <si>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</si>
  <si>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</si>
  <si>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</si>
  <si>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</si>
  <si>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</si>
  <si>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</si>
  <si>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</si>
  <si>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</si>
  <si>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</si>
  <si>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</si>
  <si>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</si>
  <si>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</si>
  <si>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</si>
  <si>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</si>
  <si>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</si>
  <si>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</si>
  <si>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</si>
  <si>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</si>
  <si>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</si>
  <si>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</si>
  <si>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</si>
  <si>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</si>
  <si>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</si>
  <si>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</si>
  <si>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</si>
  <si>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</si>
  <si>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</si>
  <si>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</si>
  <si>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</si>
  <si>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</si>
  <si>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</si>
  <si>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</si>
  <si>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</si>
  <si>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</si>
  <si>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</si>
  <si>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</si>
  <si>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</si>
  <si>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</si>
  <si>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</si>
  <si>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</si>
  <si>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</si>
  <si>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</si>
  <si>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</si>
  <si>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</si>
  <si>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</si>
  <si>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</si>
  <si>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</si>
  <si>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</si>
  <si>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</si>
  <si>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</si>
  <si>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</si>
  <si>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</si>
  <si>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</si>
  <si>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</si>
  <si>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</si>
  <si>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</si>
  <si>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</si>
  <si>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</si>
  <si>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</si>
  <si>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</si>
  <si>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</si>
  <si>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</si>
  <si>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</si>
  <si>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</si>
  <si>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</si>
  <si>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</si>
  <si>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</si>
  <si>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</si>
  <si>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</si>
  <si>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</si>
  <si>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</si>
  <si>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</si>
  <si>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</si>
  <si>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</si>
  <si>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</si>
  <si>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</si>
  <si>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</si>
  <si>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</si>
  <si>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</si>
  <si>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</si>
  <si>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</si>
  <si>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</si>
  <si>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</si>
  <si>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</si>
  <si>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</si>
  <si>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</si>
  <si>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</si>
  <si>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</si>
  <si>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</si>
  <si>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</si>
  <si>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</si>
  <si>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</si>
  <si>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</si>
  <si>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</si>
  <si>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</si>
  <si>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</si>
  <si>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</si>
  <si>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</si>
  <si>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</si>
  <si>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</si>
  <si>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</si>
  <si>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</si>
  <si>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</si>
  <si>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</si>
  <si>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</si>
  <si>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</si>
  <si>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</si>
  <si>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</si>
  <si>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</si>
  <si>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</si>
  <si>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</si>
  <si>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</si>
  <si>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</si>
  <si>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</si>
  <si>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</si>
  <si>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</si>
  <si>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</si>
  <si>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</si>
  <si>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</si>
  <si>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</si>
  <si>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</si>
  <si>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</si>
  <si>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</si>
  <si>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</si>
  <si>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</si>
  <si>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</si>
  <si>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</si>
  <si>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</si>
  <si>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</si>
  <si>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</si>
  <si>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</si>
  <si>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</si>
  <si>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</si>
  <si>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</si>
  <si>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</si>
  <si>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</si>
  <si>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</si>
  <si>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</si>
  <si>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</si>
  <si>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</si>
  <si>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</si>
  <si>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</si>
  <si>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</si>
  <si>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</si>
  <si>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</si>
  <si>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</si>
  <si>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</si>
  <si>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</si>
  <si>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</si>
  <si>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</si>
  <si>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</si>
  <si>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</si>
  <si>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</si>
  <si>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</si>
  <si>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</si>
  <si>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</si>
  <si>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</si>
  <si>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</si>
  <si>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</si>
  <si>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</si>
  <si>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</si>
  <si>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</si>
  <si>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</si>
  <si>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</si>
  <si>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</si>
  <si>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</si>
  <si>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</si>
  <si>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</si>
  <si>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</si>
  <si>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</si>
  <si>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</si>
  <si>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</si>
  <si>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</si>
  <si>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</si>
  <si>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</si>
  <si>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</si>
  <si>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</si>
  <si>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</si>
  <si>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</si>
  <si>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</si>
  <si>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</si>
  <si>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</si>
  <si>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</si>
  <si>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</si>
  <si>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</si>
  <si>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</si>
  <si>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</si>
  <si>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</si>
  <si>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</si>
  <si>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</si>
  <si>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</si>
  <si>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</si>
  <si>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</si>
  <si>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</si>
  <si>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</si>
  <si>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</si>
  <si>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</si>
  <si>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</si>
  <si>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</si>
  <si>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</si>
  <si>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</si>
  <si>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</si>
  <si>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</si>
  <si>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</si>
  <si>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</si>
  <si>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</si>
  <si>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</si>
  <si>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</si>
  <si>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</si>
  <si>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</si>
  <si>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</si>
  <si>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</si>
  <si>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</si>
  <si>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</si>
  <si>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</si>
  <si>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</si>
  <si>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</si>
  <si>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</si>
  <si>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</si>
  <si>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</si>
  <si>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</si>
  <si>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</si>
  <si>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</si>
  <si>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</si>
  <si>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</si>
  <si>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</si>
  <si>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</si>
  <si>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</si>
  <si>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</si>
  <si>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</si>
  <si>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</si>
  <si>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</si>
  <si>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</si>
  <si>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</si>
  <si>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</si>
  <si>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</si>
  <si>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</si>
  <si>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</si>
  <si>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</si>
  <si>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</si>
  <si>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</si>
  <si>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</si>
  <si>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</si>
  <si>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</si>
  <si>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</si>
  <si>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</si>
  <si>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</si>
  <si>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</si>
  <si>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</si>
  <si>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</si>
  <si>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</si>
  <si>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</si>
  <si>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</si>
  <si>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</si>
  <si>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</si>
  <si>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</si>
  <si>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</si>
  <si>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</si>
  <si>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</si>
  <si>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</si>
  <si>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</si>
  <si>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</si>
  <si>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</si>
  <si>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</si>
  <si>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</si>
  <si>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</si>
  <si>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</si>
  <si>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</si>
  <si>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</si>
  <si>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</si>
  <si>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</si>
  <si>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</si>
  <si>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</si>
  <si>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</si>
  <si>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</si>
  <si>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</si>
  <si>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</si>
  <si>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</si>
  <si>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</si>
  <si>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</si>
  <si>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</si>
  <si>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</si>
  <si>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</si>
  <si>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</si>
  <si>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</si>
  <si>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</si>
  <si>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</si>
  <si>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</si>
  <si>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</si>
  <si>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</si>
  <si>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</si>
  <si>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</si>
  <si>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</si>
  <si>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</si>
  <si>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</si>
  <si>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</si>
  <si>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</si>
  <si>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</si>
  <si>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</si>
  <si>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</si>
  <si>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</si>
  <si>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</si>
  <si>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</si>
  <si>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</si>
  <si>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</si>
  <si>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</si>
  <si>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</si>
  <si>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</si>
  <si>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</si>
  <si>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</si>
  <si>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</si>
  <si>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</si>
  <si>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</si>
  <si>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</si>
  <si>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</si>
  <si>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</si>
  <si>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</si>
  <si>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</si>
  <si>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</si>
  <si>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</si>
  <si>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</si>
  <si>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</si>
  <si>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</si>
  <si>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</si>
  <si>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</si>
  <si>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</si>
  <si>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</si>
  <si>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</si>
  <si>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</si>
  <si>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</si>
  <si>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</si>
  <si>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</si>
  <si>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</si>
  <si>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</si>
  <si>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</si>
  <si>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</si>
  <si>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</si>
  <si>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</si>
  <si>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</si>
  <si>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</si>
  <si>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</si>
  <si>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</si>
  <si>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</si>
  <si>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</si>
  <si>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</si>
  <si>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</si>
  <si>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</si>
  <si>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</si>
  <si>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</si>
  <si>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</si>
  <si>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</si>
  <si>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</si>
  <si>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</si>
  <si>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</si>
  <si>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</si>
  <si>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</si>
  <si>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</si>
  <si>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</si>
  <si>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</si>
  <si>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</si>
  <si>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</si>
  <si>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</si>
  <si>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</si>
  <si>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</si>
  <si>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</si>
  <si>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</si>
  <si>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</si>
  <si>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</si>
  <si>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</si>
  <si>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</si>
  <si>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</si>
  <si>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</si>
  <si>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</si>
  <si>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</si>
  <si>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</si>
  <si>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</si>
  <si>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</si>
  <si>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</si>
  <si>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</si>
  <si>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</si>
  <si>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</si>
  <si>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</si>
  <si>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</si>
  <si>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</si>
  <si>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</si>
  <si>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</si>
  <si>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</si>
  <si>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</si>
  <si>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</si>
  <si>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</si>
  <si>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</si>
  <si>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</si>
  <si>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</si>
  <si>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</si>
  <si>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</si>
  <si>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</si>
  <si>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</si>
  <si>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</si>
  <si>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</si>
  <si>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</si>
  <si>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</si>
  <si>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</si>
  <si>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</si>
  <si>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</si>
  <si>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</si>
  <si>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</si>
  <si>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</si>
  <si>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</si>
  <si>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</si>
  <si>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</si>
  <si>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</si>
  <si>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</si>
  <si>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</si>
  <si>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</si>
  <si>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</si>
  <si>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</si>
  <si>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</si>
  <si>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</si>
  <si>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</si>
  <si>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</si>
  <si>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</si>
  <si>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</si>
  <si>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</si>
  <si>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</si>
  <si>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</si>
  <si>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</si>
  <si>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</si>
  <si>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</si>
  <si>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</si>
  <si>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</si>
  <si>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</si>
  <si>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</si>
  <si>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</si>
  <si>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</si>
  <si>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</si>
  <si>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</si>
  <si>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</si>
  <si>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</si>
  <si>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</si>
  <si>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</si>
  <si>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</si>
  <si>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</si>
  <si>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</si>
  <si>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</si>
  <si>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</si>
  <si>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</si>
  <si>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</si>
  <si>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</si>
  <si>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</si>
  <si>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</si>
  <si>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</si>
  <si>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</si>
  <si>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</si>
  <si>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</si>
  <si>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</si>
  <si>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</si>
  <si>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</si>
  <si>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</si>
  <si>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</si>
  <si>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</si>
  <si>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</si>
  <si>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</si>
  <si>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</si>
  <si>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</si>
  <si>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</si>
  <si>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</si>
  <si>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</si>
  <si>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</si>
  <si>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</si>
  <si>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</si>
  <si>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</si>
  <si>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</si>
  <si>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</si>
  <si>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</si>
  <si>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</si>
  <si>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</si>
  <si>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</si>
  <si>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</si>
  <si>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</si>
  <si>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</si>
  <si>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</si>
  <si>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</si>
  <si>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</si>
  <si>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</si>
  <si>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</si>
  <si>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</si>
  <si>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</si>
  <si>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</si>
  <si>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</si>
  <si>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</si>
  <si>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</si>
  <si>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</si>
  <si>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</si>
  <si>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</si>
  <si>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</si>
  <si>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</si>
  <si>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</si>
  <si>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</si>
  <si>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</si>
  <si>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</si>
  <si>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</si>
  <si>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</si>
  <si>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</si>
  <si>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</si>
  <si>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</si>
  <si>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</si>
  <si>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</si>
  <si>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</si>
  <si>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</si>
  <si>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</si>
  <si>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</si>
  <si>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</si>
  <si>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</si>
  <si>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</si>
  <si>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</si>
  <si>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</si>
  <si>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</si>
  <si>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</si>
  <si>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</si>
  <si>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</si>
  <si>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</si>
  <si>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</si>
  <si>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</si>
  <si>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</si>
  <si>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</si>
  <si>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</si>
  <si>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</si>
  <si>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</si>
  <si>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</si>
  <si>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</si>
  <si>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</si>
  <si>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</si>
  <si>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</si>
  <si>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</si>
  <si>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</si>
  <si>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</si>
  <si>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</si>
  <si>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</si>
  <si>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</si>
  <si>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</si>
  <si>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</si>
  <si>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</si>
  <si>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</si>
  <si>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</si>
  <si>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</si>
  <si>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</si>
  <si>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</si>
  <si>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</si>
  <si>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</si>
  <si>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</si>
  <si>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</si>
  <si>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</si>
  <si>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</si>
  <si>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</si>
  <si>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</si>
  <si>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</si>
  <si>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</si>
  <si>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</si>
  <si>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</si>
  <si>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</si>
  <si>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</si>
  <si>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</si>
  <si>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</si>
  <si>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</si>
  <si>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</si>
  <si>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</si>
  <si>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</si>
  <si>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</si>
  <si>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</si>
  <si>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</si>
  <si>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</si>
  <si>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</si>
  <si>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</si>
  <si>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</si>
  <si>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</si>
  <si>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</si>
  <si>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</si>
  <si>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</si>
  <si>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</si>
  <si>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</si>
  <si>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</si>
  <si>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</si>
  <si>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</si>
  <si>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</si>
  <si>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</si>
  <si>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</si>
  <si>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</si>
  <si>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</si>
  <si>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</si>
  <si>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</si>
  <si>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</si>
  <si>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</si>
  <si>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</si>
  <si>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</si>
  <si>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</si>
  <si>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</si>
  <si>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</si>
  <si>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</si>
  <si>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</si>
  <si>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</si>
  <si>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</si>
  <si>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</si>
  <si>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</si>
  <si>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</si>
  <si>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</si>
  <si>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</si>
  <si>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</si>
  <si>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</si>
  <si>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</si>
  <si>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</si>
  <si>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</si>
  <si>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</si>
  <si>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</si>
  <si>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</si>
  <si>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</si>
  <si>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</si>
  <si>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</si>
  <si>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</si>
  <si>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</si>
  <si>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</si>
  <si>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</si>
  <si>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</si>
  <si>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</si>
  <si>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</si>
  <si>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</si>
  <si>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</si>
  <si>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</si>
  <si>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</si>
  <si>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</si>
  <si>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</si>
  <si>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</si>
  <si>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</si>
  <si>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</si>
  <si>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</si>
  <si>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</si>
  <si>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</si>
  <si>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</si>
  <si>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</si>
  <si>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</si>
  <si>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</si>
  <si>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</si>
  <si>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</si>
  <si>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</si>
  <si>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</si>
  <si>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</si>
  <si>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</si>
  <si>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</si>
  <si>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</si>
  <si>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</si>
  <si>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</si>
  <si>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</si>
  <si>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</si>
  <si>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</si>
  <si>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</si>
  <si>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</si>
  <si>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</si>
  <si>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</si>
  <si>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</si>
  <si>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</si>
  <si>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</si>
  <si>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</si>
  <si>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</si>
  <si>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</si>
  <si>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</si>
  <si>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</si>
  <si>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</si>
  <si>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</si>
  <si>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</si>
  <si>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</si>
  <si>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</si>
  <si>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</si>
  <si>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</si>
  <si>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</si>
  <si>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</si>
  <si>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</si>
  <si>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</si>
  <si>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</si>
  <si>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</si>
  <si>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</si>
  <si>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</si>
  <si>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</si>
  <si>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</si>
  <si>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</si>
  <si>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</si>
  <si>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</si>
  <si>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</si>
  <si>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</si>
  <si>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</si>
  <si>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</si>
  <si>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</si>
  <si>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</si>
  <si>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</si>
  <si>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</si>
  <si>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</si>
  <si>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</si>
  <si>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</si>
  <si>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</si>
  <si>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</si>
  <si>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</si>
  <si>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</si>
  <si>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</si>
  <si>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</si>
  <si>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</si>
  <si>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</si>
  <si>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</si>
  <si>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</si>
  <si>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</si>
  <si>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</si>
  <si>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</si>
  <si>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</si>
  <si>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</si>
  <si>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</si>
  <si>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</si>
  <si>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</si>
  <si>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</si>
  <si>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</si>
  <si>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</si>
  <si>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</si>
  <si>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</si>
  <si>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</si>
  <si>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</si>
  <si>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</si>
  <si>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</si>
  <si>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</si>
  <si>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</si>
  <si>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</si>
  <si>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</si>
  <si>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</si>
  <si>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</si>
  <si>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</si>
  <si>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</si>
  <si>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</si>
  <si>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</si>
  <si>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</si>
  <si>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</si>
  <si>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</si>
  <si>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</si>
  <si>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</si>
  <si>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</si>
  <si>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</si>
  <si>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</si>
  <si>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</si>
  <si>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</si>
  <si>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</si>
  <si>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</si>
  <si>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</si>
  <si>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</si>
  <si>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</si>
  <si>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</si>
  <si>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</si>
  <si>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</si>
  <si>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</si>
  <si>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</si>
  <si>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</si>
  <si>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</si>
  <si>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</si>
  <si>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</si>
  <si>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</si>
  <si>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</si>
  <si>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</si>
  <si>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</si>
  <si>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</si>
  <si>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</si>
  <si>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</si>
  <si>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</si>
  <si>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</si>
  <si>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</si>
  <si>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</si>
  <si>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</si>
  <si>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</si>
  <si>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</si>
  <si>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</si>
  <si>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</si>
  <si>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</si>
  <si>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</si>
  <si>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</si>
  <si>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</si>
  <si>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</si>
  <si>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</si>
  <si>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</si>
  <si>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</si>
  <si>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</si>
  <si>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</si>
  <si>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</si>
  <si>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</si>
  <si>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</si>
  <si>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</si>
  <si>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</si>
  <si>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</si>
  <si>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</si>
  <si>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</si>
  <si>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</si>
  <si>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</si>
  <si>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</si>
  <si>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</si>
  <si>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</si>
  <si>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</si>
  <si>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</si>
  <si>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</si>
  <si>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</si>
  <si>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</si>
  <si>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</si>
  <si>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</si>
  <si>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</si>
  <si>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</si>
  <si>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</si>
  <si>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</si>
  <si>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</si>
  <si>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</si>
  <si>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</si>
  <si>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</si>
  <si>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</si>
  <si>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</si>
  <si>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</si>
  <si>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</si>
  <si>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</si>
  <si>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</si>
  <si>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</si>
  <si>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</si>
  <si>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</si>
  <si>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</si>
  <si>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</si>
  <si>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</si>
  <si>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</si>
  <si>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</si>
  <si>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</si>
  <si>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</si>
  <si>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</si>
  <si>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</si>
  <si>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</si>
  <si>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</si>
  <si>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</si>
  <si>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</si>
  <si>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</si>
  <si>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</si>
  <si>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</si>
  <si>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</si>
  <si>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</si>
  <si>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</si>
  <si>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</si>
  <si>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</si>
  <si>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</si>
  <si>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</si>
  <si>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</si>
  <si>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</si>
  <si>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</si>
  <si>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</si>
  <si>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</si>
  <si>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</si>
  <si>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</si>
  <si>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</si>
  <si>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</si>
  <si>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</si>
  <si>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</si>
  <si>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</si>
  <si>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</si>
  <si>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</si>
  <si>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</si>
  <si>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</si>
  <si>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</si>
  <si>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</si>
  <si>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</si>
  <si>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</si>
  <si>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</si>
  <si>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</si>
  <si>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</si>
  <si>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</si>
  <si>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</si>
  <si>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</si>
  <si>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</si>
  <si>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</si>
  <si>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</si>
  <si>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</si>
  <si>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</si>
  <si>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</si>
  <si>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</si>
  <si>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</si>
  <si>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</si>
  <si>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</si>
  <si>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</si>
  <si>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</si>
  <si>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</si>
  <si>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</si>
  <si>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</si>
  <si>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</si>
  <si>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</si>
  <si>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</si>
  <si>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</si>
  <si>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</si>
  <si>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</si>
  <si>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</si>
  <si>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</si>
  <si>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</si>
  <si>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</si>
  <si>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</si>
  <si>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</si>
  <si>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</si>
  <si>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</si>
  <si>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</si>
  <si>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</si>
  <si>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</si>
  <si>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</si>
  <si>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</si>
  <si>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</si>
  <si>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</si>
  <si>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</si>
  <si>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</si>
  <si>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</si>
  <si>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</si>
  <si>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</si>
  <si>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</si>
  <si>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</si>
  <si>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</si>
  <si>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</si>
  <si>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</si>
  <si>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</si>
  <si>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</si>
  <si>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</si>
  <si>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</si>
  <si>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</si>
  <si>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</si>
  <si>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</si>
  <si>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</si>
  <si>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</si>
  <si>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</si>
  <si>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</si>
  <si>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</si>
  <si>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</si>
  <si>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</si>
  <si>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</si>
  <si>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</si>
  <si>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</si>
  <si>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</si>
  <si>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</si>
  <si>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</si>
  <si>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</si>
  <si>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</si>
  <si>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</si>
  <si>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</si>
  <si>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</si>
  <si>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</si>
  <si>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</si>
  <si>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</si>
  <si>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</si>
  <si>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</si>
  <si>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</si>
  <si>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</si>
  <si>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</si>
  <si>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</si>
  <si>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</si>
  <si>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</si>
  <si>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</si>
  <si>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</si>
  <si>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</si>
  <si>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</si>
  <si>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</si>
  <si>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</si>
  <si>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</si>
  <si>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</si>
  <si>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</si>
  <si>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</si>
  <si>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</si>
  <si>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</si>
  <si>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</si>
  <si>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</si>
  <si>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</si>
  <si>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</si>
  <si>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</si>
  <si>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</si>
  <si>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</si>
  <si>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</si>
  <si>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</si>
  <si>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</si>
  <si>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</si>
  <si>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</si>
  <si>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</si>
  <si>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</si>
  <si>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</si>
  <si>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</si>
  <si>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</si>
  <si>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</si>
  <si>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</si>
  <si>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</si>
  <si>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</si>
  <si>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</si>
  <si>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</si>
  <si>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</si>
  <si>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</si>
  <si>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</si>
  <si>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</si>
  <si>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</si>
  <si>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</si>
  <si>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</si>
  <si>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</si>
  <si>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</si>
  <si>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</si>
  <si>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</si>
  <si>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</si>
  <si>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</si>
  <si>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</si>
  <si>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</si>
  <si>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</si>
  <si>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</si>
  <si>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</si>
  <si>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</si>
  <si>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</si>
  <si>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</si>
  <si>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</si>
  <si>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</si>
  <si>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</si>
  <si>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</si>
  <si>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</si>
  <si>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</si>
  <si>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</si>
  <si>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</si>
  <si>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</si>
  <si>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</si>
  <si>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</si>
  <si>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</si>
  <si>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</si>
  <si>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</si>
  <si>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</si>
  <si>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</si>
  <si>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</si>
  <si>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</si>
  <si>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</si>
  <si>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</si>
  <si>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</si>
  <si>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</si>
  <si>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</si>
  <si>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</si>
  <si>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</si>
  <si>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</si>
  <si>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</si>
  <si>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</si>
  <si>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</si>
  <si>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</si>
  <si>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</si>
  <si>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</si>
  <si>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</si>
  <si>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</si>
  <si>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</si>
  <si>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</si>
  <si>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</si>
  <si>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</si>
  <si>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</si>
  <si>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</si>
  <si>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</si>
  <si>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</si>
  <si>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</si>
  <si>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</si>
  <si>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</si>
  <si>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</si>
  <si>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</si>
  <si>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</si>
  <si>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</si>
  <si>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</si>
  <si>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</si>
  <si>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</si>
  <si>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</si>
  <si>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</si>
  <si>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</si>
  <si>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</si>
  <si>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</si>
  <si>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</si>
  <si>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</si>
  <si>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</si>
  <si>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</si>
  <si>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</si>
  <si>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</si>
  <si>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</si>
  <si>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</si>
  <si>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</si>
  <si>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</si>
  <si>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</si>
  <si>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</si>
  <si>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</si>
  <si>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</si>
  <si>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</si>
  <si>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</si>
  <si>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</si>
  <si>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</si>
  <si>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</si>
  <si>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</si>
  <si>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</si>
  <si>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</si>
  <si>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</si>
  <si>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</si>
  <si>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</si>
  <si>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</si>
  <si>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</si>
  <si>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</si>
  <si>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</si>
  <si>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</si>
  <si>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</si>
  <si>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</si>
  <si>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</si>
  <si>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</si>
  <si>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</si>
  <si>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</si>
  <si>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</si>
  <si>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</si>
  <si>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</si>
  <si>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</si>
  <si>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</si>
  <si>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</si>
  <si>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</si>
  <si>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</si>
  <si>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</si>
  <si>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</si>
  <si>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</si>
  <si>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</si>
  <si>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</si>
  <si>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</si>
  <si>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</si>
  <si>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</si>
  <si>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</si>
  <si>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</si>
  <si>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</si>
  <si>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</si>
  <si>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</si>
  <si>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</si>
  <si>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</si>
  <si>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</si>
  <si>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</si>
  <si>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</si>
  <si>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</si>
  <si>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</si>
  <si>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</si>
  <si>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</si>
  <si>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</si>
  <si>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</si>
  <si>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</si>
  <si>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</si>
  <si>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</si>
  <si>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</si>
  <si>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</si>
  <si>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</si>
  <si>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</si>
  <si>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</si>
  <si>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</si>
  <si>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</si>
  <si>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</si>
  <si>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</si>
  <si>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</si>
  <si>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</si>
  <si>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</si>
  <si>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</si>
  <si>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</si>
  <si>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</si>
  <si>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</si>
  <si>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</si>
  <si>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</si>
  <si>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</si>
  <si>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</si>
  <si>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</si>
  <si>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</si>
  <si>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</si>
  <si>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</si>
  <si>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</si>
  <si>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</si>
  <si>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</si>
  <si>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</si>
  <si>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</si>
  <si>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</si>
  <si>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</si>
  <si>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</si>
  <si>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</si>
  <si>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</si>
  <si>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</si>
  <si>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</si>
  <si>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</si>
  <si>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</si>
  <si>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</si>
  <si>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</si>
  <si>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</si>
  <si>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</si>
  <si>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</si>
  <si>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</si>
  <si>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</si>
  <si>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</si>
  <si>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</si>
  <si>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</si>
  <si>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</si>
  <si>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</si>
  <si>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</si>
  <si>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</si>
  <si>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</si>
  <si>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</si>
  <si>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</si>
  <si>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</si>
  <si>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</si>
  <si>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</si>
  <si>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</si>
  <si>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</si>
  <si>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</si>
  <si>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</si>
  <si>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</si>
  <si>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</si>
  <si>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</si>
  <si>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</si>
  <si>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</si>
  <si>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</si>
  <si>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</si>
  <si>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</si>
  <si>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</si>
  <si>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</si>
  <si>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</si>
  <si>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</si>
  <si>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</si>
  <si>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</si>
  <si>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</si>
  <si>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</si>
  <si>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</si>
  <si>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</si>
  <si>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</si>
  <si>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</si>
  <si>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</si>
  <si>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</si>
  <si>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</si>
  <si>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</si>
  <si>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</si>
  <si>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</si>
  <si>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</si>
  <si>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</si>
  <si>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</si>
  <si>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</si>
  <si>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</si>
  <si>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</si>
  <si>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</si>
  <si>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</si>
  <si>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</si>
  <si>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</si>
  <si>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</si>
  <si>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</si>
  <si>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</si>
  <si>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</si>
  <si>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</si>
  <si>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</si>
  <si>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</si>
  <si>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</si>
  <si>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</si>
  <si>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</si>
  <si>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</si>
  <si>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</si>
  <si>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</si>
  <si>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</si>
  <si>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</si>
  <si>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</si>
  <si>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</si>
  <si>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</si>
  <si>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</si>
  <si>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</si>
  <si>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</si>
  <si>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</si>
  <si>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</si>
  <si>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</si>
  <si>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</si>
  <si>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</si>
  <si>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</si>
  <si>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</si>
  <si>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</si>
  <si>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</si>
  <si>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</si>
  <si>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</si>
  <si>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</si>
  <si>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</si>
  <si>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</si>
  <si>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</si>
  <si>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</si>
  <si>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</si>
  <si>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</si>
  <si>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</si>
  <si>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</si>
  <si>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</si>
  <si>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</si>
  <si>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</si>
  <si>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</si>
  <si>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</si>
  <si>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</si>
  <si>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</si>
  <si>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</si>
  <si>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</si>
  <si>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</si>
  <si>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</si>
  <si>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</si>
  <si>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</si>
  <si>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</si>
  <si>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</si>
  <si>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</si>
  <si>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</si>
  <si>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</si>
  <si>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</si>
  <si>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</si>
  <si>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</si>
  <si>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</si>
  <si>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</si>
  <si>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</si>
  <si>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</si>
  <si>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</si>
  <si>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</si>
  <si>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</si>
  <si>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</si>
  <si>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</si>
  <si>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</si>
  <si>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</si>
  <si>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</si>
  <si>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</si>
  <si>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</si>
  <si>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</si>
  <si>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</si>
  <si>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</si>
  <si>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</si>
  <si>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</si>
  <si>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</si>
  <si>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</si>
  <si>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</si>
  <si>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</si>
  <si>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</si>
  <si>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</si>
  <si>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</si>
  <si>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</si>
  <si>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</si>
  <si>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</si>
  <si>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</si>
  <si>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</si>
  <si>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</si>
  <si>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</si>
  <si>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</si>
  <si>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</si>
  <si>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</si>
  <si>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</si>
  <si>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</si>
  <si>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</si>
  <si>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</si>
  <si>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</si>
  <si>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</si>
  <si>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</si>
  <si>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</si>
  <si>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</si>
  <si>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</si>
  <si>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</si>
  <si>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</si>
  <si>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</si>
  <si>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</si>
  <si>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</si>
  <si>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</si>
  <si>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</si>
  <si>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</si>
  <si>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</si>
  <si>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</si>
  <si>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</si>
  <si>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</si>
  <si>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</si>
  <si>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</si>
  <si>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</si>
  <si>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</si>
  <si>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</si>
  <si>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</si>
  <si>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</si>
  <si>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</si>
  <si>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</si>
  <si>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</si>
  <si>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</si>
  <si>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</si>
  <si>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</si>
  <si>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</si>
  <si>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</si>
  <si>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</si>
  <si>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</si>
  <si>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</si>
  <si>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</si>
  <si>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</si>
  <si>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</si>
  <si>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</si>
  <si>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</si>
  <si>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</si>
  <si>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</si>
  <si>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</si>
  <si>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</si>
  <si>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</si>
  <si>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</si>
  <si>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</si>
  <si>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</si>
  <si>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</si>
  <si>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</si>
  <si>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</si>
  <si>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</si>
  <si>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</si>
  <si>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</si>
  <si>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</si>
  <si>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</si>
  <si>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</si>
  <si>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</si>
  <si>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</si>
  <si>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</si>
  <si>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</si>
  <si>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</si>
  <si>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</si>
  <si>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</si>
  <si>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</si>
  <si>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</si>
  <si>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</si>
  <si>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</si>
  <si>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</si>
  <si>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</si>
  <si>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</si>
  <si>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</si>
  <si>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</si>
  <si>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</si>
  <si>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</si>
  <si>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</si>
  <si>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</si>
  <si>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</si>
  <si>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</si>
  <si>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</si>
  <si>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</si>
  <si>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</si>
  <si>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</si>
  <si>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</si>
  <si>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</si>
  <si>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</si>
  <si>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</si>
  <si>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</si>
  <si>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</si>
  <si>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</si>
  <si>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</si>
  <si>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</si>
  <si>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</si>
  <si>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</si>
  <si>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</si>
  <si>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</si>
  <si>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</si>
  <si>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</si>
  <si>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</si>
  <si>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</si>
  <si>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</si>
  <si>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</si>
  <si>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</si>
  <si>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</si>
  <si>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</si>
  <si>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</si>
  <si>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</si>
  <si>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</si>
  <si>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</si>
  <si>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</si>
  <si>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</si>
  <si>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</si>
  <si>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</si>
  <si>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</si>
  <si>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</si>
  <si>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</si>
  <si>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</si>
  <si>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</si>
  <si>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</si>
  <si>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</si>
  <si>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</si>
  <si>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</si>
  <si>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</si>
  <si>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</si>
  <si>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</si>
  <si>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</si>
  <si>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</si>
  <si>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</si>
  <si>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</si>
  <si>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</si>
  <si>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</si>
  <si>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</si>
  <si>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</si>
  <si>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</si>
  <si>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</si>
  <si>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</si>
  <si>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</si>
  <si>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</si>
  <si>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</si>
  <si>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</si>
  <si>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</si>
  <si>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</si>
  <si>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</si>
  <si>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</si>
  <si>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</si>
  <si>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</si>
  <si>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</si>
  <si>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</si>
  <si>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</si>
  <si>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</si>
  <si>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</si>
  <si>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</si>
  <si>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</si>
  <si>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</si>
  <si>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</si>
  <si>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</si>
  <si>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</si>
  <si>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</si>
  <si>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</si>
  <si>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</si>
  <si>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</si>
  <si>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</si>
  <si>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</si>
  <si>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</si>
  <si>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</si>
  <si>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</si>
  <si>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</si>
  <si>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</si>
  <si>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</si>
  <si>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</si>
  <si>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</si>
  <si>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</si>
  <si>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</si>
  <si>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</si>
  <si>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</si>
  <si>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</si>
  <si>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</si>
  <si>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</si>
  <si>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</si>
  <si>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</si>
  <si>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</si>
  <si>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</si>
  <si>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</si>
  <si>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</si>
  <si>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</si>
  <si>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</si>
  <si>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</si>
  <si>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</si>
  <si>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</si>
  <si>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</si>
  <si>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</si>
  <si>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</si>
  <si>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</si>
  <si>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</si>
  <si>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</si>
  <si>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</si>
  <si>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</si>
  <si>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</si>
  <si>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</si>
  <si>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</si>
  <si>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</si>
  <si>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</si>
  <si>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</si>
  <si>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</si>
  <si>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</si>
  <si>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</si>
  <si>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</si>
  <si>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</si>
  <si>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</si>
  <si>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</si>
  <si>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</si>
  <si>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</si>
  <si>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</si>
  <si>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</si>
  <si>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</si>
  <si>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</si>
  <si>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</si>
  <si>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</si>
  <si>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</si>
  <si>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</si>
  <si>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</si>
  <si>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</si>
  <si>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</si>
  <si>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</si>
  <si>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</si>
  <si>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</si>
  <si>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</si>
  <si>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</si>
  <si>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</si>
  <si>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</si>
  <si>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</si>
  <si>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</si>
  <si>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</si>
  <si>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</si>
  <si>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</si>
  <si>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</si>
  <si>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</si>
  <si>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</si>
  <si>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</si>
  <si>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</si>
  <si>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</si>
  <si>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</si>
  <si>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</si>
  <si>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</si>
  <si>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</si>
  <si>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</si>
  <si>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</si>
  <si>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</si>
  <si>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</si>
  <si>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</si>
  <si>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</si>
  <si>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</si>
  <si>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</si>
  <si>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</si>
  <si>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</si>
  <si>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</si>
  <si>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</si>
  <si>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</si>
  <si>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</si>
  <si>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</si>
  <si>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</si>
  <si>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</si>
  <si>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</si>
  <si>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</si>
  <si>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</si>
  <si>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</si>
  <si>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</si>
  <si>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</si>
  <si>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</si>
  <si>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</si>
  <si>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</si>
  <si>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</si>
  <si>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</si>
  <si>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</si>
  <si>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</si>
  <si>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</si>
  <si>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</si>
  <si>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</si>
  <si>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</si>
  <si>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</si>
  <si>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</si>
  <si>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</si>
  <si>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</si>
  <si>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</si>
  <si>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</si>
  <si>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</si>
  <si>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</si>
  <si>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</si>
  <si>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</si>
  <si>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</si>
  <si>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</si>
  <si>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</si>
  <si>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</si>
  <si>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</si>
  <si>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</si>
  <si>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</si>
  <si>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</si>
  <si>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</si>
  <si>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</si>
  <si>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</si>
  <si>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</si>
  <si>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</si>
  <si>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</si>
  <si>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</si>
  <si>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</si>
  <si>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</si>
  <si>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</si>
  <si>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</si>
  <si>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</si>
  <si>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</si>
  <si>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</si>
  <si>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</si>
  <si>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</si>
  <si>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</si>
  <si>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</si>
  <si>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</si>
  <si>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</si>
  <si>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</si>
  <si>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</si>
  <si>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</si>
  <si>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</si>
  <si>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</si>
  <si>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</si>
  <si>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</si>
  <si>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</si>
  <si>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</si>
  <si>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</si>
  <si>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</si>
  <si>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</si>
  <si>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</si>
  <si>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</si>
  <si>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</si>
  <si>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</si>
  <si>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</si>
  <si>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</si>
  <si>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</si>
  <si>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</si>
  <si>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</si>
  <si>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</si>
  <si>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</si>
  <si>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</si>
  <si>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</si>
  <si>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</si>
  <si>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</si>
  <si>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</si>
  <si>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</si>
  <si>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</si>
  <si>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</si>
  <si>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</si>
  <si>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</si>
  <si>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</si>
  <si>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</si>
  <si>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</si>
  <si>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</si>
  <si>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</si>
  <si>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</si>
  <si>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</si>
  <si>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</si>
  <si>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</si>
  <si>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</si>
  <si>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</si>
  <si>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</si>
  <si>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</si>
  <si>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</si>
  <si>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</si>
  <si>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</si>
  <si>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</si>
  <si>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</si>
  <si>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</si>
  <si>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</si>
  <si>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</si>
  <si>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</si>
  <si>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</si>
  <si>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</si>
  <si>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</si>
  <si>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</si>
  <si>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</si>
  <si>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</si>
  <si>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</si>
  <si>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</si>
  <si>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</si>
  <si>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</si>
  <si>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</si>
  <si>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</si>
  <si>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</si>
  <si>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</si>
  <si>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</si>
  <si>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</si>
  <si>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</si>
  <si>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</si>
  <si>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</si>
  <si>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</si>
  <si>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</si>
  <si>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</si>
  <si>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</si>
  <si>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</si>
  <si>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</si>
  <si>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</si>
  <si>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</si>
  <si>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</si>
  <si>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</si>
  <si>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</si>
  <si>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</si>
  <si>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</si>
  <si>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</si>
  <si>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</si>
  <si>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</si>
  <si>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</si>
  <si>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</si>
  <si>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</si>
  <si>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</si>
  <si>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</si>
  <si>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</si>
  <si>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</si>
  <si>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</si>
  <si>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</si>
  <si>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</si>
  <si>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</si>
  <si>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</si>
  <si>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</si>
  <si>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</si>
  <si>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</si>
  <si>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</si>
  <si>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</si>
  <si>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</si>
  <si>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</si>
  <si>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</si>
  <si>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</si>
  <si>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</si>
  <si>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</si>
  <si>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</si>
  <si>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</si>
  <si>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</si>
  <si>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</si>
  <si>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</si>
  <si>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</si>
  <si>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</si>
  <si>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</si>
  <si>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</si>
  <si>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</si>
  <si>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</si>
  <si>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</si>
  <si>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</si>
  <si>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</si>
  <si>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</si>
  <si>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</si>
  <si>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</si>
  <si>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</si>
  <si>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</si>
  <si>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</si>
  <si>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</si>
  <si>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</si>
  <si>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</si>
  <si>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</si>
  <si>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</si>
  <si>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</si>
  <si>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</si>
  <si>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</si>
  <si>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</si>
  <si>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</si>
  <si>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</si>
  <si>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</si>
  <si>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</si>
  <si>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</si>
  <si>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</si>
  <si>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</si>
  <si>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</si>
  <si>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</si>
  <si>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</si>
  <si>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</si>
  <si>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</si>
  <si>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</si>
  <si>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</si>
  <si>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</si>
  <si>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</si>
  <si>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</si>
  <si>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</si>
  <si>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</si>
  <si>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</si>
  <si>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</si>
  <si>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</si>
  <si>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</si>
  <si>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</si>
  <si>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</si>
  <si>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</si>
  <si>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</si>
  <si>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</si>
  <si>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</si>
  <si>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</si>
  <si>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</si>
  <si>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</si>
  <si>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</si>
  <si>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</si>
  <si>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</si>
  <si>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</si>
  <si>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</si>
  <si>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</si>
  <si>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</si>
  <si>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</si>
  <si>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</si>
  <si>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</si>
  <si>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</si>
  <si>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</si>
  <si>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</si>
  <si>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</si>
  <si>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</si>
  <si>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</si>
  <si>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</si>
  <si>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</si>
  <si>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</si>
  <si>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</si>
  <si>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</si>
  <si>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</si>
  <si>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</si>
  <si>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</si>
  <si>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</si>
  <si>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</si>
  <si>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</si>
  <si>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</si>
  <si>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</si>
  <si>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</si>
  <si>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</si>
  <si>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</si>
  <si>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</si>
  <si>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</si>
  <si>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</si>
  <si>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</si>
  <si>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</si>
  <si>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</si>
  <si>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</si>
  <si>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</si>
  <si>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</si>
  <si>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</si>
  <si>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</si>
  <si>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</si>
  <si>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</si>
  <si>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</si>
  <si>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</si>
  <si>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</si>
  <si>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</si>
  <si>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</si>
  <si>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</si>
  <si>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</si>
  <si>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</si>
  <si>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</si>
  <si>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</si>
  <si>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</si>
  <si>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</si>
  <si>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</si>
  <si>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</si>
  <si>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</si>
  <si>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</si>
  <si>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</si>
  <si>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</si>
  <si>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</si>
  <si>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</si>
  <si>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</si>
  <si>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</si>
  <si>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</si>
  <si>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</si>
  <si>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</si>
  <si>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</si>
  <si>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</si>
  <si>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</si>
  <si>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</si>
  <si>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</si>
  <si>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</si>
  <si>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</si>
  <si>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</si>
  <si>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</si>
  <si>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</si>
  <si>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</si>
  <si>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</si>
  <si>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</si>
  <si>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</si>
  <si>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</si>
  <si>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</si>
  <si>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</si>
  <si>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</si>
  <si>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</si>
  <si>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</si>
  <si>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</si>
  <si>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</si>
  <si>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</si>
  <si>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</si>
  <si>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</si>
  <si>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</si>
  <si>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</si>
  <si>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</si>
  <si>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</si>
  <si>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</si>
  <si>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</si>
  <si>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</si>
  <si>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</si>
  <si>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</si>
  <si>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</si>
  <si>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</si>
  <si>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</si>
  <si>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</si>
  <si>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</si>
  <si>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</si>
  <si>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</si>
  <si>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</si>
  <si>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</si>
  <si>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</si>
  <si>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</si>
  <si>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</si>
  <si>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</si>
  <si>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</si>
  <si>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</si>
  <si>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</si>
  <si>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</si>
  <si>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</si>
  <si>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</si>
  <si>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</si>
  <si>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</si>
  <si>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</si>
  <si>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</si>
  <si>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</si>
  <si>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</si>
  <si>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</si>
  <si>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</si>
  <si>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</si>
  <si>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</si>
  <si>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</si>
  <si>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</si>
  <si>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</si>
  <si>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</si>
  <si>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</si>
  <si>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</si>
  <si>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</si>
  <si>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</si>
  <si>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</si>
  <si>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</si>
  <si>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</si>
  <si>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</si>
  <si>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</si>
  <si>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</si>
  <si>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</si>
  <si>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</si>
  <si>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</si>
  <si>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</si>
  <si>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</si>
  <si>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</si>
  <si>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</si>
  <si>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</si>
  <si>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</si>
  <si>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</si>
  <si>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</si>
  <si>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</si>
  <si>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</si>
  <si>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</si>
  <si>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</si>
  <si>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</si>
  <si>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</si>
  <si>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</si>
  <si>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</si>
  <si>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</si>
  <si>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</si>
  <si>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</si>
  <si>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</si>
  <si>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</si>
  <si>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</si>
  <si>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</si>
  <si>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</si>
  <si>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</si>
  <si>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</si>
  <si>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</si>
  <si>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</si>
  <si>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</si>
  <si>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</si>
  <si>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</si>
  <si>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</si>
  <si>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</si>
  <si>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</si>
  <si>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</si>
  <si>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</si>
  <si>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</si>
  <si>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</si>
  <si>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</si>
  <si>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</si>
  <si>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</si>
  <si>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</si>
  <si>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</si>
  <si>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</si>
  <si>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</si>
  <si>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</si>
  <si>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</si>
  <si>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</si>
  <si>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</si>
  <si>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</si>
  <si>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</si>
  <si>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</si>
  <si>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</si>
  <si>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</si>
  <si>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</si>
  <si>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</si>
  <si>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</si>
  <si>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</si>
  <si>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</si>
  <si>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</si>
  <si>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</si>
  <si>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</si>
  <si>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</si>
  <si>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</si>
  <si>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</si>
  <si>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</si>
  <si>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</si>
  <si>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</si>
  <si>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</si>
  <si>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</si>
  <si>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</si>
  <si>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</si>
  <si>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</si>
  <si>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</si>
  <si>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</si>
  <si>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</si>
  <si>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</si>
  <si>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</si>
  <si>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</si>
  <si>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</si>
  <si>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</si>
  <si>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</si>
  <si>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</si>
  <si>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</si>
  <si>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</si>
  <si>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</si>
  <si>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</si>
  <si>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</si>
  <si>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</si>
  <si>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</si>
  <si>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</si>
  <si>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</si>
  <si>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</si>
  <si>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</si>
  <si>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</si>
  <si>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</si>
  <si>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</si>
  <si>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</si>
  <si>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</si>
  <si>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</si>
  <si>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</si>
  <si>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</si>
  <si>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</si>
  <si>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</si>
  <si>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</si>
  <si>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</si>
  <si>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</si>
  <si>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</si>
  <si>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</si>
  <si>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</si>
  <si>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</si>
  <si>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</si>
  <si>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</si>
  <si>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</si>
  <si>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</si>
  <si>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</si>
  <si>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</si>
  <si>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</si>
  <si>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</si>
  <si>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</si>
  <si>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</si>
  <si>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</si>
  <si>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</si>
  <si>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</si>
  <si>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</si>
  <si>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</si>
  <si>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</si>
  <si>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</si>
  <si>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</si>
  <si>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</si>
  <si>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</si>
  <si>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</si>
  <si>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</si>
  <si>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</si>
  <si>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</si>
  <si>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</si>
  <si>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</si>
  <si>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</si>
  <si>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</si>
  <si>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</si>
  <si>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</si>
  <si>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</si>
  <si>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</si>
  <si>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</si>
  <si>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</si>
  <si>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</si>
  <si>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</si>
  <si>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</si>
  <si>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</si>
  <si>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</si>
  <si>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</si>
  <si>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</si>
  <si>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</si>
  <si>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</si>
  <si>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</si>
  <si>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</si>
  <si>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</si>
  <si>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</si>
  <si>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</si>
  <si>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</si>
  <si>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</si>
  <si>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</si>
  <si>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</si>
  <si>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</si>
  <si>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</si>
  <si>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</si>
  <si>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</si>
  <si>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</si>
  <si>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</si>
  <si>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</si>
  <si>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</si>
  <si>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</si>
  <si>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</si>
  <si>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</si>
  <si>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</si>
  <si>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</si>
  <si>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</si>
  <si>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</si>
  <si>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</si>
  <si>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</si>
  <si>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</si>
  <si>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</si>
  <si>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</si>
  <si>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</si>
  <si>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</si>
  <si>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</si>
  <si>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</si>
  <si>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</si>
  <si>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</si>
  <si>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</si>
  <si>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</si>
  <si>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</si>
  <si>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</si>
  <si>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</si>
  <si>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</si>
  <si>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</si>
  <si>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</si>
  <si>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</si>
  <si>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</si>
  <si>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</si>
  <si>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</si>
  <si>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</si>
  <si>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</si>
  <si>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</si>
  <si>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</si>
  <si>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</si>
  <si>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</si>
  <si>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</si>
  <si>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</si>
  <si>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</si>
  <si>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</si>
  <si>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</si>
  <si>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</si>
  <si>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</si>
  <si>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</si>
  <si>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</si>
  <si>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</si>
  <si>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</si>
  <si>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</si>
  <si>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</si>
  <si>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</si>
  <si>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</si>
  <si>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</si>
  <si>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</si>
  <si>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</si>
  <si>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</si>
  <si>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</si>
  <si>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</si>
  <si>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</si>
  <si>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</si>
  <si>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</si>
  <si>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</si>
  <si>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</si>
  <si>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</si>
  <si>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</si>
  <si>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</si>
  <si>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</si>
  <si>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</si>
  <si>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</si>
  <si>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</si>
  <si>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</si>
  <si>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</si>
  <si>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</si>
  <si>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</si>
  <si>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</si>
  <si>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</si>
  <si>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</si>
  <si>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</si>
  <si>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</si>
  <si>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</si>
  <si>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</si>
  <si>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</si>
  <si>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</si>
  <si>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</si>
  <si>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</si>
  <si>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</si>
  <si>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</si>
  <si>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</si>
  <si>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</si>
  <si>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</si>
  <si>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</si>
  <si>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</si>
  <si>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</si>
  <si>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</si>
  <si>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</si>
  <si>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</si>
  <si>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</si>
  <si>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</si>
  <si>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</si>
  <si>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</si>
  <si>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</si>
  <si>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</si>
  <si>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</si>
  <si>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</si>
  <si>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</si>
  <si>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</si>
  <si>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</si>
  <si>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</si>
  <si>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</si>
  <si>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</si>
  <si>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</si>
  <si>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</si>
  <si>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</si>
  <si>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</si>
  <si>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</si>
  <si>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</si>
  <si>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</si>
  <si>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</si>
  <si>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</si>
  <si>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</si>
  <si>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</si>
  <si>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</si>
  <si>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</si>
  <si>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</si>
  <si>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</si>
  <si>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</si>
  <si>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</si>
  <si>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</si>
  <si>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</si>
  <si>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</si>
  <si>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</si>
  <si>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</si>
  <si>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</si>
  <si>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</si>
  <si>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</si>
  <si>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</si>
  <si>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</si>
  <si>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</si>
  <si>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</si>
  <si>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</si>
  <si>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</si>
  <si>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</si>
  <si>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</si>
  <si>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</si>
  <si>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</si>
  <si>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</si>
  <si>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</si>
  <si>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</si>
  <si>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</si>
  <si>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</si>
  <si>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</si>
  <si>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</si>
  <si>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</si>
  <si>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</si>
  <si>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</si>
  <si>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</si>
  <si>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</si>
  <si>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</si>
  <si>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</si>
  <si>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</si>
  <si>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</si>
  <si>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</si>
  <si>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</si>
  <si>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</si>
  <si>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</si>
  <si>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</si>
  <si>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</si>
  <si>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</si>
  <si>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</si>
  <si>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</si>
  <si>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</si>
  <si>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</si>
  <si>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</si>
  <si>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</si>
  <si>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</si>
  <si>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</si>
  <si>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</si>
  <si>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</si>
  <si>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</si>
  <si>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</si>
  <si>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</si>
  <si>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</si>
  <si>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</si>
  <si>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</si>
  <si>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</si>
  <si>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</si>
  <si>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</si>
  <si>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</si>
  <si>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</si>
  <si>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</si>
  <si>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</si>
  <si>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</si>
  <si>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</si>
  <si>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</si>
  <si>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</si>
  <si>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</si>
  <si>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</si>
  <si>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</si>
  <si>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</si>
  <si>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</si>
  <si>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</si>
  <si>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</si>
  <si>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</si>
  <si>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</si>
  <si>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</si>
  <si>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</si>
  <si>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</si>
  <si>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</si>
  <si>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</si>
  <si>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</si>
  <si>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</si>
  <si>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</si>
  <si>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</si>
  <si>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</si>
  <si>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</si>
  <si>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</si>
  <si>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</si>
  <si>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</si>
  <si>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</si>
  <si>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</si>
  <si>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</si>
  <si>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</si>
  <si>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</si>
  <si>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</si>
  <si>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</si>
  <si>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</si>
  <si>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</si>
  <si>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</si>
  <si>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</si>
  <si>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</si>
  <si>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</si>
  <si>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</si>
  <si>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</si>
  <si>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</si>
  <si>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</si>
  <si>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</si>
  <si>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</si>
  <si>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</si>
  <si>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</si>
  <si>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</si>
  <si>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</si>
  <si>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</si>
  <si>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</si>
  <si>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</si>
  <si>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</si>
  <si>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</si>
  <si>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</si>
  <si>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</si>
  <si>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</si>
  <si>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</si>
  <si>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</si>
  <si>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</si>
  <si>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</si>
  <si>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</si>
  <si>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</si>
  <si>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</si>
  <si>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</si>
  <si>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</si>
  <si>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</si>
  <si>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</si>
  <si>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</si>
  <si>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</si>
  <si>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</si>
  <si>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</si>
  <si>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</si>
  <si>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</si>
  <si>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</si>
  <si>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</si>
  <si>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</si>
  <si>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</si>
  <si>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</si>
  <si>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</si>
  <si>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</si>
  <si>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</si>
  <si>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</si>
  <si>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</si>
  <si>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</si>
  <si>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</si>
  <si>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</si>
  <si>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</si>
  <si>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</si>
  <si>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</si>
  <si>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</si>
  <si>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</si>
  <si>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</si>
  <si>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</si>
  <si>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</si>
  <si>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</si>
  <si>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</si>
  <si>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</si>
  <si>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</si>
  <si>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</si>
  <si>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</si>
  <si>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</si>
  <si>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</si>
  <si>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</si>
  <si>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</si>
  <si>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</si>
  <si>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</si>
  <si>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</si>
  <si>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</si>
  <si>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</si>
  <si>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</si>
  <si>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</si>
  <si>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</si>
  <si>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</si>
  <si>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</si>
  <si>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</si>
  <si>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</si>
  <si>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</si>
  <si>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</si>
  <si>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</si>
  <si>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</si>
  <si>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</si>
  <si>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</si>
  <si>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</si>
  <si>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</si>
  <si>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</si>
  <si>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</si>
  <si>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</si>
  <si>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</si>
  <si>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</si>
  <si>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</si>
  <si>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</si>
  <si>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</si>
  <si>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</si>
  <si>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</si>
  <si>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</si>
  <si>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</si>
  <si>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</si>
  <si>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</si>
  <si>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</si>
  <si>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</si>
  <si>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</si>
  <si>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</si>
  <si>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</si>
  <si>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</si>
  <si>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</si>
  <si>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</si>
  <si>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</si>
  <si>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</si>
  <si>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</si>
  <si>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</si>
  <si>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</si>
  <si>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</si>
  <si>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</si>
  <si>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</si>
  <si>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</si>
  <si>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</si>
  <si>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</si>
  <si>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</si>
  <si>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</si>
  <si>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</si>
  <si>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</si>
  <si>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</si>
  <si>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</si>
  <si>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</si>
  <si>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</si>
  <si>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</si>
  <si>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</si>
  <si>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</si>
  <si>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</si>
  <si>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</si>
  <si>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</si>
  <si>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</si>
  <si>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</si>
  <si>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</si>
  <si>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</si>
  <si>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</si>
  <si>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</si>
  <si>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</si>
  <si>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</si>
  <si>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</si>
  <si>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</si>
  <si>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</si>
  <si>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</si>
  <si>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</si>
  <si>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</si>
  <si>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</si>
  <si>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</si>
  <si>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</si>
  <si>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</si>
  <si>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</si>
  <si>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</si>
  <si>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</si>
  <si>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</si>
  <si>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</si>
  <si>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</si>
  <si>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</si>
  <si>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</si>
  <si>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</si>
  <si>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</si>
  <si>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</si>
  <si>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</si>
  <si>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</si>
  <si>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</si>
  <si>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</si>
  <si>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</si>
  <si>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</si>
  <si>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</si>
  <si>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</si>
  <si>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</si>
  <si>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</si>
  <si>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</si>
  <si>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</si>
  <si>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</si>
  <si>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</si>
  <si>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</si>
  <si>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</si>
  <si>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</si>
  <si>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</si>
  <si>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</si>
  <si>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</si>
  <si>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</si>
  <si>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</si>
  <si>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</si>
  <si>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</si>
  <si>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</si>
  <si>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</si>
  <si>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</si>
  <si>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</si>
  <si>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</si>
  <si>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</si>
  <si>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</si>
  <si>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</si>
  <si>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</si>
  <si>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</si>
  <si>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</si>
  <si>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</si>
  <si>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</si>
  <si>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</si>
  <si>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</si>
  <si>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</si>
  <si>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</si>
  <si>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</si>
  <si>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</si>
  <si>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</si>
  <si>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</si>
  <si>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</si>
  <si>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</si>
  <si>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</si>
  <si>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</si>
  <si>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</si>
  <si>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</si>
  <si>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</si>
  <si>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</si>
  <si>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</si>
  <si>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</si>
  <si>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</si>
  <si>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</si>
  <si>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</si>
  <si>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</si>
  <si>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</si>
  <si>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</si>
  <si>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</si>
  <si>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</si>
  <si>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</si>
  <si>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</si>
  <si>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</si>
  <si>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</si>
  <si>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</si>
  <si>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</si>
  <si>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</si>
  <si>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</si>
  <si>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</si>
  <si>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</si>
  <si>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</si>
  <si>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</si>
  <si>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</si>
  <si>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</si>
  <si>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</si>
  <si>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</si>
  <si>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</si>
  <si>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</si>
  <si>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</si>
  <si>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</si>
  <si>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</si>
  <si>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</si>
  <si>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</si>
  <si>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</si>
  <si>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</si>
  <si>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</si>
  <si>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</si>
  <si>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</si>
  <si>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</si>
  <si>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</si>
  <si>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</si>
  <si>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</si>
  <si>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</si>
  <si>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</si>
  <si>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</si>
  <si>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</si>
  <si>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</si>
  <si>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</si>
  <si>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</si>
  <si>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</si>
  <si>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</si>
  <si>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</si>
  <si>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</si>
  <si>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</si>
  <si>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</si>
  <si>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</si>
  <si>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</si>
  <si>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</si>
  <si>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</si>
  <si>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</si>
  <si>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</si>
  <si>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</si>
  <si>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</si>
  <si>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</si>
  <si>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</si>
  <si>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</si>
  <si>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</si>
  <si>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</si>
  <si>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</si>
  <si>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</si>
  <si>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</si>
  <si>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</si>
  <si>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</si>
  <si>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</si>
  <si>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</si>
  <si>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</si>
  <si>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</si>
  <si>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</si>
  <si>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</si>
  <si>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</si>
  <si>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</si>
  <si>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</si>
  <si>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</si>
  <si>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</si>
  <si>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</si>
  <si>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</si>
  <si>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</si>
  <si>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</si>
  <si>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</si>
  <si>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</si>
  <si>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</si>
  <si>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</si>
  <si>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</si>
  <si>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</si>
  <si>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</si>
  <si>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</si>
  <si>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</si>
  <si>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</si>
  <si>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</si>
  <si>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</si>
  <si>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</si>
  <si>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</si>
  <si>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</si>
  <si>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</si>
  <si>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</si>
  <si>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</si>
  <si>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</si>
  <si>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</si>
  <si>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</si>
  <si>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</si>
  <si>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</si>
  <si>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</si>
  <si>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</si>
  <si>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</si>
  <si>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</si>
  <si>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</si>
  <si>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</si>
  <si>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</si>
  <si>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</si>
  <si>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</si>
  <si>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</si>
  <si>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</si>
  <si>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</si>
  <si>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</si>
  <si>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</si>
  <si>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</si>
  <si>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</si>
  <si>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</si>
  <si>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</si>
  <si>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</si>
  <si>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</si>
  <si>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</si>
  <si>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</si>
  <si>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</si>
  <si>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</si>
  <si>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</si>
  <si>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</si>
  <si>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</si>
  <si>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</si>
  <si>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</si>
  <si>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</si>
  <si>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</si>
  <si>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</si>
  <si>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</si>
  <si>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</si>
  <si>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</si>
  <si>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</si>
  <si>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</si>
  <si>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</si>
  <si>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</si>
  <si>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</si>
  <si>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</si>
  <si>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</si>
  <si>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</si>
  <si>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</si>
  <si>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</si>
  <si>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</si>
  <si>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</si>
  <si>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</si>
  <si>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</si>
  <si>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</si>
  <si>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</si>
  <si>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</si>
  <si>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</si>
  <si>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</si>
  <si>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</si>
  <si>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</si>
  <si>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</si>
  <si>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</si>
  <si>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</si>
  <si>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</si>
  <si>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</si>
  <si>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</si>
  <si>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</si>
  <si>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</si>
  <si>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</si>
  <si>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</si>
  <si>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</si>
  <si>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</si>
  <si>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</si>
  <si>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</si>
  <si>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</si>
  <si>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</si>
  <si>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</si>
  <si>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</si>
  <si>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</si>
  <si>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</si>
  <si>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</si>
  <si>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</si>
  <si>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</si>
  <si>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</si>
  <si>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</si>
  <si>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</si>
  <si>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</si>
  <si>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</si>
  <si>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</si>
  <si>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</si>
  <si>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</si>
  <si>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</si>
  <si>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</si>
  <si>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</si>
  <si>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</si>
  <si>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</si>
  <si>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</si>
  <si>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</si>
  <si>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</si>
  <si>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</si>
  <si>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</si>
  <si>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</si>
  <si>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</si>
  <si>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</si>
  <si>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</si>
  <si>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</si>
  <si>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</si>
  <si>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</si>
  <si>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</si>
  <si>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</si>
  <si>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</si>
  <si>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</si>
  <si>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</si>
  <si>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</si>
  <si>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</si>
  <si>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</si>
  <si>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</si>
  <si>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</si>
  <si>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</si>
  <si>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</si>
  <si>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</si>
  <si>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</si>
  <si>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</si>
  <si>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</si>
  <si>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</si>
  <si>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</si>
  <si>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</si>
  <si>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</si>
  <si>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</si>
  <si>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</si>
  <si>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</si>
  <si>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</si>
  <si>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</si>
  <si>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</si>
  <si>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</si>
  <si>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</si>
  <si>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</si>
  <si>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</si>
  <si>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</si>
  <si>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</si>
  <si>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</si>
  <si>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</si>
  <si>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</si>
  <si>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</si>
  <si>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</si>
  <si>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</si>
  <si>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</si>
  <si>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</si>
  <si>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</si>
  <si>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</si>
  <si>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</si>
  <si>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</si>
  <si>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</si>
  <si>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</si>
  <si>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</si>
  <si>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</si>
  <si>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</si>
  <si>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</si>
  <si>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</si>
  <si>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</si>
  <si>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</si>
  <si>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</si>
  <si>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</si>
  <si>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</si>
  <si>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</si>
  <si>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</si>
  <si>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</si>
  <si>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</si>
  <si>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</si>
  <si>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</si>
  <si>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</si>
  <si>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</si>
  <si>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</si>
  <si>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</si>
  <si>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</si>
  <si>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</si>
  <si>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</si>
  <si>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</si>
  <si>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</si>
  <si>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</si>
  <si>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</si>
  <si>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</si>
  <si>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</si>
  <si>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</si>
  <si>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</si>
  <si>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</si>
  <si>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</si>
  <si>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</si>
  <si>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</si>
  <si>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</si>
  <si>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</si>
  <si>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</si>
  <si>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</si>
  <si>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</si>
  <si>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</si>
  <si>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</si>
  <si>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</si>
  <si>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</si>
  <si>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</si>
  <si>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</si>
  <si>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</si>
  <si>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</si>
  <si>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</si>
  <si>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</si>
  <si>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</si>
  <si>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</si>
  <si>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</si>
  <si>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</si>
  <si>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</si>
  <si>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</si>
  <si>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</si>
  <si>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</si>
  <si>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</si>
  <si>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</si>
  <si>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</si>
  <si>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</si>
  <si>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</si>
  <si>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</si>
  <si>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</si>
  <si>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</si>
  <si>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</si>
  <si>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</si>
  <si>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</si>
  <si>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</si>
  <si>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</si>
  <si>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</si>
  <si>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</si>
  <si>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</si>
  <si>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</si>
  <si>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</si>
  <si>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</si>
  <si>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</si>
  <si>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</si>
  <si>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</si>
  <si>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</si>
  <si>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</si>
  <si>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</si>
  <si>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</si>
  <si>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</si>
  <si>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</si>
  <si>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</si>
  <si>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</si>
  <si>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</si>
  <si>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</si>
  <si>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</si>
  <si>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</si>
  <si>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</si>
  <si>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</si>
  <si>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</si>
  <si>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</si>
  <si>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</si>
  <si>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</si>
  <si>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</si>
  <si>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</si>
  <si>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</si>
  <si>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</si>
  <si>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</si>
  <si>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</si>
  <si>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</si>
  <si>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</si>
  <si>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</si>
  <si>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</si>
  <si>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</si>
  <si>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</si>
  <si>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</si>
  <si>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</si>
  <si>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</si>
  <si>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</si>
  <si>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</si>
  <si>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</si>
  <si>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</si>
  <si>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</si>
  <si>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</si>
  <si>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</si>
  <si>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</si>
  <si>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</si>
  <si>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</si>
  <si>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</si>
  <si>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</si>
  <si>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</si>
  <si>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</si>
  <si>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</si>
  <si>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</si>
  <si>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</si>
  <si>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</si>
  <si>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</si>
  <si>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</si>
  <si>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</si>
  <si>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</si>
  <si>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</si>
  <si>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</si>
  <si>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</si>
  <si>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</si>
  <si>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</si>
  <si>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</si>
  <si>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</si>
  <si>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</si>
  <si>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</si>
  <si>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</si>
  <si>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</si>
  <si>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</si>
  <si>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</si>
  <si>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</si>
  <si>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</si>
  <si>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</si>
  <si>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</si>
  <si>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</si>
  <si>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</si>
  <si>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</si>
  <si>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</si>
  <si>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</si>
  <si>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</si>
  <si>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</si>
  <si>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</si>
  <si>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</si>
  <si>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</si>
  <si>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</si>
  <si>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</si>
  <si>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</si>
  <si>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</si>
  <si>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</si>
  <si>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</si>
  <si>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</si>
  <si>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</si>
  <si>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</si>
  <si>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</si>
  <si>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</si>
  <si>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</si>
  <si>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</si>
  <si>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</si>
  <si>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</si>
  <si>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</si>
  <si>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</si>
  <si>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</si>
  <si>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</si>
  <si>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</si>
  <si>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</si>
  <si>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</si>
  <si>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</si>
  <si>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</si>
  <si>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</si>
  <si>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</si>
  <si>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</si>
  <si>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</si>
  <si>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</si>
  <si>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</si>
  <si>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</si>
  <si>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</si>
  <si>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</si>
  <si>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</si>
  <si>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</si>
  <si>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</si>
  <si>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</si>
  <si>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</si>
  <si>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</si>
  <si>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</si>
  <si>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</si>
  <si>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</si>
  <si>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</si>
  <si>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</si>
  <si>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</si>
  <si>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</si>
  <si>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</si>
  <si>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</si>
  <si>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</si>
  <si>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</si>
  <si>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</si>
  <si>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</si>
  <si>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</si>
  <si>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</si>
  <si>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</si>
  <si>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</si>
  <si>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</si>
  <si>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</si>
  <si>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</si>
  <si>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</si>
  <si>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</si>
  <si>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</si>
  <si>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</si>
  <si>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</si>
  <si>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</si>
  <si>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</si>
  <si>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</si>
  <si>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</si>
  <si>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</si>
  <si>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</si>
  <si>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</si>
  <si>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</si>
  <si>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</si>
  <si>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</si>
  <si>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</si>
  <si>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</si>
  <si>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</si>
  <si>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</si>
  <si>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</si>
  <si>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</si>
  <si>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</si>
  <si>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</si>
  <si>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</si>
  <si>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</si>
  <si>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</si>
  <si>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</si>
  <si>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</si>
  <si>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</si>
  <si>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</si>
  <si>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</si>
  <si>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</si>
  <si>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</si>
  <si>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</si>
  <si>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</si>
  <si>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</si>
  <si>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</si>
  <si>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</si>
  <si>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</si>
  <si>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</si>
  <si>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</si>
  <si>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</si>
  <si>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</si>
  <si>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</si>
  <si>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</si>
  <si>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</si>
  <si>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</si>
  <si>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</si>
  <si>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</si>
  <si>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</si>
  <si>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</si>
  <si>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</si>
  <si>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</si>
  <si>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</si>
  <si>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</si>
  <si>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</si>
  <si>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</si>
  <si>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</si>
  <si>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</si>
  <si>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</si>
  <si>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</si>
  <si>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</si>
  <si>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</si>
  <si>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</si>
  <si>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</si>
  <si>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</si>
  <si>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</si>
  <si>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</si>
  <si>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</si>
  <si>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</si>
  <si>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</si>
  <si>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</si>
  <si>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</si>
  <si>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</si>
  <si>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</si>
  <si>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</si>
  <si>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</si>
  <si>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</si>
  <si>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</si>
  <si>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</si>
  <si>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</si>
  <si>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</si>
  <si>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</si>
  <si>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</si>
  <si>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</si>
  <si>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</si>
  <si>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</si>
  <si>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</si>
  <si>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</si>
  <si>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</si>
  <si>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</si>
  <si>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</si>
  <si>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</si>
  <si>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</si>
  <si>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</si>
  <si>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</si>
  <si>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</si>
  <si>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</si>
  <si>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</si>
  <si>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</si>
  <si>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</si>
  <si>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</si>
  <si>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</si>
  <si>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</si>
  <si>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</si>
  <si>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</si>
  <si>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</si>
  <si>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</si>
  <si>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</si>
  <si>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</si>
  <si>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</si>
  <si>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</si>
  <si>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</si>
  <si>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</si>
  <si>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</si>
  <si>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</si>
  <si>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</si>
  <si>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</si>
  <si>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</si>
  <si>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</si>
  <si>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</si>
  <si>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</si>
  <si>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</si>
  <si>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</si>
  <si>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</si>
  <si>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</si>
  <si>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</si>
  <si>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</si>
  <si>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</si>
  <si>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</si>
  <si>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</si>
  <si>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</si>
  <si>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</si>
  <si>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</si>
  <si>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</si>
  <si>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</si>
  <si>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</si>
  <si>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</si>
  <si>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</si>
  <si>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</si>
  <si>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</si>
  <si>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</si>
  <si>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</si>
  <si>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</si>
  <si>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</si>
  <si>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</si>
  <si>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</si>
  <si>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</si>
  <si>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</si>
  <si>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</si>
  <si>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</si>
  <si>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</si>
  <si>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</si>
  <si>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</si>
  <si>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</si>
  <si>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</si>
  <si>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</si>
  <si>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</si>
  <si>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</si>
  <si>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</si>
  <si>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</si>
  <si>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</si>
  <si>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</si>
  <si>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</si>
  <si>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</si>
  <si>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</si>
  <si>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</si>
  <si>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</si>
  <si>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</si>
  <si>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</si>
  <si>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</si>
  <si>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</si>
  <si>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</si>
  <si>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</si>
  <si>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</si>
  <si>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</si>
  <si>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</si>
  <si>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</si>
  <si>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</si>
  <si>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</si>
  <si>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</si>
  <si>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</si>
  <si>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</si>
  <si>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</si>
  <si>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</si>
  <si>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</si>
  <si>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</si>
  <si>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</si>
  <si>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</si>
  <si>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</si>
  <si>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</si>
  <si>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</si>
  <si>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</si>
  <si>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</si>
  <si>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</si>
  <si>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</si>
  <si>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</si>
  <si>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</si>
  <si>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</si>
  <si>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</si>
  <si>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</si>
  <si>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</si>
  <si>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</si>
  <si>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</si>
  <si>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</si>
  <si>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</si>
  <si>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</si>
  <si>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</si>
  <si>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</si>
  <si>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</si>
  <si>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</si>
  <si>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</si>
  <si>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</si>
  <si>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</si>
  <si>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</si>
  <si>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</si>
  <si>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</si>
  <si>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</si>
  <si>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</si>
  <si>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</si>
  <si>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</si>
  <si>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</si>
  <si>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</si>
  <si>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</si>
  <si>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</si>
  <si>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</si>
  <si>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</si>
  <si>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</si>
  <si>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</si>
  <si>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</si>
  <si>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</si>
  <si>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</si>
  <si>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</si>
  <si>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</si>
  <si>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</si>
  <si>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</si>
  <si>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</si>
  <si>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</si>
  <si>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</si>
  <si>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</si>
  <si>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</si>
  <si>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</si>
  <si>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</si>
  <si>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</si>
  <si>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</si>
  <si>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</si>
  <si>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</si>
  <si>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</si>
  <si>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</si>
  <si>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</si>
  <si>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</si>
  <si>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</si>
  <si>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</si>
  <si>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</si>
  <si>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</si>
  <si>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</si>
  <si>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</si>
  <si>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</si>
  <si>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</si>
  <si>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</si>
  <si>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</si>
  <si>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</si>
  <si>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</si>
  <si>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</si>
  <si>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</si>
  <si>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</si>
  <si>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</si>
  <si>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</si>
  <si>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</si>
  <si>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</si>
  <si>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</si>
  <si>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</si>
  <si>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</si>
  <si>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</si>
  <si>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</si>
  <si>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</si>
  <si>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</si>
  <si>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</si>
  <si>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</si>
  <si>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</si>
  <si>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</si>
  <si>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</si>
  <si>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</si>
  <si>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</si>
  <si>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</si>
  <si>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</si>
  <si>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</si>
  <si>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</si>
  <si>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</si>
  <si>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</si>
  <si>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</si>
  <si>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</si>
  <si>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</si>
  <si>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</si>
  <si>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</si>
  <si>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</si>
  <si>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</si>
  <si>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</si>
  <si>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</si>
  <si>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</si>
  <si>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</si>
  <si>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</si>
  <si>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</si>
  <si>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</si>
  <si>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</si>
  <si>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</si>
  <si>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</si>
  <si>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</si>
  <si>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</si>
  <si>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</si>
  <si>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</si>
  <si>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</si>
  <si>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</si>
  <si>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</si>
  <si>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</si>
  <si>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</si>
  <si>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</si>
  <si>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</si>
  <si>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</si>
  <si>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</si>
  <si>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</si>
  <si>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</si>
  <si>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</si>
  <si>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</si>
  <si>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</si>
  <si>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</si>
  <si>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</si>
  <si>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</si>
  <si>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</si>
  <si>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</si>
  <si>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</si>
  <si>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</si>
  <si>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</si>
  <si>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</si>
  <si>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</si>
  <si>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</si>
  <si>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</si>
  <si>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</si>
  <si>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</si>
  <si>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</si>
  <si>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</si>
  <si>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</si>
  <si>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</si>
  <si>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</si>
  <si>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</si>
  <si>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</si>
  <si>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</si>
  <si>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</si>
  <si>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</si>
  <si>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</si>
  <si>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</si>
  <si>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</si>
  <si>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</si>
  <si>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</si>
  <si>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</si>
  <si>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</si>
  <si>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</si>
  <si>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</si>
  <si>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</si>
  <si>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</si>
  <si>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</si>
  <si>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</si>
  <si>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</si>
  <si>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</si>
  <si>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</si>
  <si>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</si>
  <si>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</si>
  <si>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</si>
  <si>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</si>
  <si>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</si>
  <si>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</si>
  <si>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</si>
  <si>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</si>
  <si>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</si>
  <si>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</si>
  <si>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</si>
  <si>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</si>
  <si>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</si>
  <si>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</si>
  <si>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</si>
  <si>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</si>
  <si>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</si>
  <si>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</si>
  <si>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</si>
  <si>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</si>
  <si>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</si>
  <si>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</si>
  <si>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</si>
  <si>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</si>
  <si>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</si>
  <si>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</si>
  <si>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</si>
  <si>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</si>
  <si>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</si>
  <si>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</si>
  <si>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</si>
  <si>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</si>
  <si>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</si>
  <si>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</si>
  <si>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</si>
  <si>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</si>
  <si>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</si>
  <si>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</si>
  <si>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</si>
  <si>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</si>
  <si>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</si>
  <si>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</si>
  <si>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</si>
  <si>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</si>
  <si>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</si>
  <si>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</si>
  <si>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</si>
  <si>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</si>
  <si>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</si>
  <si>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</si>
  <si>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</si>
  <si>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</si>
  <si>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</si>
  <si>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</si>
  <si>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</si>
  <si>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</si>
  <si>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</si>
  <si>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</si>
  <si>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</si>
  <si>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</si>
  <si>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</si>
  <si>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</si>
  <si>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</si>
  <si>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</si>
  <si>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</si>
  <si>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</si>
  <si>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</si>
  <si>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</si>
  <si>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</si>
  <si>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</si>
  <si>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</si>
  <si>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</si>
  <si>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</si>
  <si>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</si>
  <si>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</si>
  <si>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</si>
  <si>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</si>
  <si>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</si>
  <si>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</si>
  <si>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</si>
  <si>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</si>
  <si>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</si>
  <si>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</si>
  <si>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</si>
  <si>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</si>
  <si>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</si>
  <si>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</si>
  <si>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</si>
  <si>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</si>
  <si>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</si>
  <si>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</si>
  <si>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</si>
  <si>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</si>
  <si>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</si>
  <si>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</si>
  <si>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</si>
  <si>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</si>
  <si>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</si>
  <si>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</si>
  <si>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</si>
  <si>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</si>
  <si>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</si>
  <si>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</si>
  <si>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</si>
  <si>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</si>
  <si>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</si>
  <si>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</si>
  <si>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</si>
  <si>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</si>
  <si>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</si>
  <si>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</si>
  <si>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</si>
  <si>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</si>
  <si>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</si>
  <si>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</si>
  <si>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</si>
  <si>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</si>
  <si>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</si>
  <si>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</si>
  <si>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</si>
  <si>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</si>
  <si>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</si>
  <si>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</si>
  <si>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</si>
  <si>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</si>
  <si>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</si>
  <si>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</si>
  <si>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</si>
  <si>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</si>
  <si>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</si>
  <si>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</si>
  <si>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</si>
  <si>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</si>
  <si>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</si>
  <si>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</si>
  <si>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</si>
  <si>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</si>
  <si>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</si>
  <si>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</si>
  <si>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</si>
  <si>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</si>
  <si>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</si>
  <si>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</si>
  <si>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</si>
  <si>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</si>
  <si>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</si>
  <si>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</si>
  <si>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</si>
  <si>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</si>
  <si>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</si>
  <si>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</si>
  <si>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</si>
  <si>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</si>
  <si>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</si>
  <si>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</si>
  <si>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</si>
  <si>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</si>
  <si>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</si>
  <si>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</si>
  <si>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</si>
  <si>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</si>
  <si>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</si>
  <si>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</si>
  <si>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</si>
  <si>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</si>
  <si>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</si>
  <si>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</si>
  <si>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</si>
  <si>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</si>
  <si>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</si>
  <si>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</si>
  <si>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</si>
  <si>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</si>
  <si>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</si>
  <si>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</si>
  <si>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</si>
  <si>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</si>
  <si>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</si>
  <si>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</si>
  <si>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</si>
  <si>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</si>
  <si>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</si>
  <si>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</si>
  <si>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</si>
  <si>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</si>
  <si>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</si>
  <si>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</si>
  <si>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</si>
  <si>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</si>
  <si>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</si>
  <si>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</si>
  <si>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</si>
  <si>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</si>
  <si>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</si>
  <si>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</si>
  <si>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</si>
  <si>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</si>
  <si>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</si>
  <si>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</si>
  <si>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</si>
  <si>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</si>
  <si>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</si>
  <si>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</si>
  <si>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</si>
  <si>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</si>
  <si>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</si>
  <si>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</si>
  <si>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</si>
  <si>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</si>
  <si>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</si>
  <si>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</si>
  <si>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</si>
  <si>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</si>
  <si>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</si>
  <si>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</si>
  <si>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</si>
  <si>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</si>
  <si>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</si>
  <si>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</si>
  <si>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</si>
  <si>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</si>
  <si>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</si>
  <si>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</si>
  <si>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</si>
  <si>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</si>
  <si>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</si>
  <si>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</si>
  <si>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</si>
  <si>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</si>
  <si>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</si>
  <si>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</si>
  <si>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</si>
  <si>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</si>
  <si>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</si>
  <si>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</si>
  <si>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</si>
  <si>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</si>
  <si>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</si>
  <si>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</si>
  <si>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</si>
  <si>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</si>
  <si>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</si>
  <si>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</si>
  <si>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</si>
  <si>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</si>
  <si>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</si>
  <si>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</si>
  <si>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</si>
  <si>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</si>
  <si>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</si>
  <si>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</si>
  <si>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</si>
  <si>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</si>
  <si>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</si>
  <si>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</si>
  <si>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</si>
  <si>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</si>
  <si>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</si>
  <si>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</si>
  <si>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</si>
  <si>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</si>
  <si>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</si>
  <si>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</si>
  <si>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</si>
  <si>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</si>
  <si>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</si>
  <si>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</si>
  <si>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</si>
  <si>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</si>
  <si>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</si>
  <si>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</si>
  <si>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</si>
  <si>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</si>
  <si>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</si>
  <si>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</si>
  <si>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</si>
  <si>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</si>
  <si>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</si>
  <si>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</si>
  <si>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</si>
  <si>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</si>
  <si>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</si>
  <si>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</si>
  <si>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</si>
  <si>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</si>
  <si>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</si>
  <si>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</si>
  <si>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</si>
  <si>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</si>
  <si>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</si>
  <si>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</si>
  <si>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</si>
  <si>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</si>
  <si>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</si>
  <si>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</si>
  <si>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</si>
  <si>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</si>
  <si>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</si>
  <si>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</si>
  <si>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</si>
  <si>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</si>
  <si>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</si>
  <si>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</si>
  <si>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</si>
  <si>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</si>
  <si>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</si>
  <si>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</si>
  <si>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</si>
  <si>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</si>
  <si>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</si>
  <si>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</si>
  <si>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</si>
  <si>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</si>
  <si>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</si>
  <si>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</si>
  <si>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</si>
  <si>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</si>
  <si>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</si>
  <si>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</si>
  <si>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</si>
  <si>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</si>
  <si>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</si>
  <si>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</si>
  <si>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</si>
  <si>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</si>
  <si>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</si>
  <si>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</si>
  <si>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</si>
  <si>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</si>
  <si>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</si>
  <si>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</si>
  <si>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</si>
  <si>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</si>
  <si>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</si>
  <si>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</si>
  <si>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</si>
  <si>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</si>
  <si>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</si>
  <si>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</si>
  <si>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</si>
  <si>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</si>
  <si>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</si>
  <si>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</si>
  <si>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</si>
  <si>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</si>
  <si>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</si>
  <si>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</si>
  <si>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</si>
  <si>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</si>
  <si>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</si>
  <si>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</si>
  <si>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</si>
  <si>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</si>
  <si>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</si>
  <si>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</si>
  <si>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</si>
  <si>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</si>
  <si>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</si>
  <si>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</si>
  <si>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</si>
  <si>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</si>
  <si>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</si>
  <si>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</si>
  <si>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</si>
  <si>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</si>
  <si>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</si>
  <si>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</si>
  <si>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</si>
  <si>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</si>
  <si>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</si>
  <si>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</si>
  <si>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</si>
  <si>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</si>
  <si>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</si>
  <si>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</si>
  <si>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</si>
  <si>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</si>
  <si>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</si>
  <si>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</si>
  <si>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</si>
  <si>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</si>
  <si>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</si>
  <si>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</si>
  <si>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</si>
  <si>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</si>
  <si>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</si>
  <si>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</si>
  <si>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</si>
  <si>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</si>
  <si>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</si>
  <si>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</si>
  <si>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</si>
  <si>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</si>
  <si>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</si>
  <si>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</si>
  <si>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</si>
  <si>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</si>
  <si>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</si>
  <si>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</si>
  <si>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</si>
  <si>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</si>
  <si>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</si>
  <si>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</si>
  <si>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</si>
  <si>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</si>
  <si>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</si>
  <si>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</si>
  <si>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</si>
  <si>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</si>
  <si>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</si>
  <si>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</si>
  <si>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</si>
  <si>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</si>
  <si>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</si>
  <si>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</si>
  <si>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</si>
  <si>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</si>
  <si>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</si>
  <si>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</si>
  <si>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</si>
  <si>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</si>
  <si>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</si>
  <si>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</si>
  <si>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</si>
  <si>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</si>
  <si>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</si>
  <si>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</si>
  <si>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</si>
  <si>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</si>
  <si>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</si>
  <si>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</si>
  <si>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</si>
  <si>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</si>
  <si>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</si>
  <si>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</si>
  <si>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</si>
  <si>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</si>
  <si>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</si>
  <si>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</si>
  <si>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</si>
  <si>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</si>
  <si>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</si>
  <si>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</si>
  <si>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</si>
  <si>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</si>
  <si>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</si>
  <si>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</si>
  <si>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</si>
  <si>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</si>
  <si>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</si>
  <si>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</si>
  <si>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</si>
  <si>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</si>
  <si>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</si>
  <si>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</si>
  <si>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</si>
  <si>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</si>
  <si>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</si>
  <si>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</si>
  <si>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</si>
  <si>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</si>
  <si>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</si>
  <si>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</si>
  <si>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</si>
  <si>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</si>
  <si>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</si>
  <si>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</si>
  <si>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</si>
  <si>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</si>
  <si>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</si>
  <si>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</si>
  <si>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</si>
  <si>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</si>
  <si>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</si>
  <si>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</si>
  <si>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</si>
  <si>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</si>
  <si>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</si>
  <si>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</si>
  <si>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</si>
  <si>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</si>
  <si>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</si>
  <si>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</si>
  <si>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</si>
  <si>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</si>
  <si>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</si>
  <si>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</si>
  <si>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</si>
  <si>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</si>
  <si>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</si>
  <si>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</si>
  <si>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</si>
  <si>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</si>
  <si>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</si>
  <si>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</si>
  <si>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</si>
  <si>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</si>
  <si>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</si>
  <si>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</si>
  <si>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</si>
  <si>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</si>
  <si>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</si>
  <si>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</si>
  <si>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</si>
  <si>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</si>
  <si>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</si>
  <si>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</si>
  <si>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</si>
  <si>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</si>
  <si>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</si>
  <si>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</si>
  <si>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</si>
  <si>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</si>
  <si>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</si>
  <si>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</si>
  <si>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</si>
  <si>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</si>
  <si>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</si>
  <si>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</si>
  <si>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</si>
  <si>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</si>
  <si>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</si>
  <si>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</si>
  <si>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</si>
  <si>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</si>
  <si>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</si>
  <si>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</si>
  <si>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</si>
  <si>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</si>
  <si>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</si>
  <si>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</si>
  <si>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</si>
  <si>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</si>
  <si>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</si>
  <si>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</si>
  <si>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</si>
  <si>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</si>
  <si>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</si>
  <si>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</si>
  <si>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</si>
  <si>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</si>
  <si>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</si>
  <si>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</si>
  <si>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</si>
  <si>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</si>
  <si>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</si>
  <si>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</si>
  <si>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</si>
  <si>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</si>
  <si>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</si>
  <si>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</si>
  <si>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</si>
  <si>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</si>
  <si>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</si>
  <si>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</si>
  <si>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</si>
  <si>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</si>
  <si>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</si>
  <si>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</si>
  <si>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</si>
  <si>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</si>
  <si>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</si>
  <si>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</si>
  <si>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</si>
  <si>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</si>
  <si>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</si>
  <si>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</si>
  <si>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</si>
  <si>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</si>
  <si>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</si>
  <si>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</si>
  <si>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</si>
  <si>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</si>
  <si>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</si>
  <si>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</si>
  <si>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</si>
  <si>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</si>
  <si>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</si>
  <si>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</si>
  <si>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</si>
  <si>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</si>
  <si>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</si>
  <si>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</si>
  <si>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</si>
  <si>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</si>
  <si>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</si>
  <si>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</si>
  <si>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</si>
  <si>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</si>
  <si>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</si>
  <si>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</si>
  <si>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</si>
  <si>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</si>
  <si>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</si>
  <si>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</si>
  <si>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</si>
  <si>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</si>
  <si>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</si>
  <si>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</si>
  <si>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</si>
  <si>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</si>
  <si>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</si>
  <si>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</si>
  <si>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</si>
  <si>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</si>
  <si>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</si>
  <si>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</si>
  <si>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</si>
  <si>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</si>
  <si>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</si>
  <si>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</si>
  <si>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</si>
  <si>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</si>
  <si>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</si>
  <si>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</si>
  <si>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</si>
  <si>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</si>
  <si>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</si>
  <si>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</si>
  <si>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</si>
  <si>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</si>
  <si>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</si>
  <si>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</si>
  <si>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</si>
  <si>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</si>
  <si>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</si>
  <si>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</si>
  <si>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</si>
  <si>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</si>
  <si>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</si>
  <si>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</si>
  <si>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</si>
  <si>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</si>
  <si>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</si>
  <si>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</si>
  <si>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</si>
  <si>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</si>
  <si>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</si>
  <si>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</si>
  <si>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</si>
  <si>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</si>
  <si>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</si>
  <si>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</si>
  <si>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</si>
  <si>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</si>
  <si>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</si>
  <si>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</si>
  <si>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</si>
  <si>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</si>
  <si>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</si>
  <si>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</si>
  <si>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</si>
  <si>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</si>
  <si>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</si>
  <si>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</si>
  <si>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</si>
  <si>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</si>
  <si>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</si>
  <si>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</si>
  <si>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</si>
  <si>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</si>
  <si>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</si>
  <si>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</si>
  <si>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</si>
  <si>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</si>
  <si>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</si>
  <si>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</si>
  <si>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</si>
  <si>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</si>
  <si>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</si>
  <si>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</si>
  <si>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</si>
  <si>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</si>
  <si>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</si>
  <si>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</si>
  <si>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</si>
  <si>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</si>
  <si>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</si>
  <si>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</si>
  <si>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</si>
  <si>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</si>
  <si>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</si>
  <si>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</si>
  <si>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</si>
  <si>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</si>
  <si>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</si>
  <si>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</si>
  <si>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</si>
  <si>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</si>
  <si>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</si>
  <si>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</si>
  <si>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</si>
  <si>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</si>
  <si>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</si>
  <si>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</si>
  <si>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</si>
  <si>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</si>
  <si>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</si>
  <si>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</si>
  <si>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</si>
  <si>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</si>
  <si>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</si>
  <si>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</si>
  <si>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</si>
  <si>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</si>
  <si>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</si>
  <si>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</si>
  <si>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</si>
  <si>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</si>
  <si>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</si>
  <si>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</si>
  <si>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</si>
  <si>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</si>
  <si>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</si>
  <si>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</si>
  <si>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</si>
  <si>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</si>
  <si>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</si>
  <si>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</si>
  <si>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</si>
  <si>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</si>
  <si>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</si>
  <si>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</si>
  <si>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</si>
  <si>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</si>
  <si>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</si>
  <si>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</si>
  <si>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</si>
  <si>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</si>
  <si>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</si>
  <si>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</si>
  <si>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</si>
  <si>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</si>
  <si>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</si>
  <si>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</si>
  <si>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</si>
  <si>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</si>
  <si>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</si>
  <si>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</si>
  <si>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</si>
  <si>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</si>
  <si>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</si>
  <si>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</si>
  <si>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</si>
  <si>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</si>
  <si>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</si>
  <si>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</si>
  <si>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</si>
  <si>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</si>
  <si>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</si>
  <si>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</si>
  <si>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</si>
  <si>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</si>
  <si>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</si>
  <si>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</si>
  <si>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</si>
  <si>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</si>
  <si>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</si>
  <si>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</si>
  <si>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</si>
  <si>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</si>
  <si>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</si>
  <si>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</si>
  <si>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</si>
  <si>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</si>
  <si>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</si>
  <si>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</si>
  <si>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</si>
  <si>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</si>
  <si>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</si>
  <si>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</si>
  <si>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</si>
  <si>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</si>
  <si>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</si>
  <si>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</si>
  <si>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</si>
  <si>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</si>
  <si>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</si>
  <si>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</si>
  <si>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</si>
  <si>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</si>
  <si>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</si>
  <si>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</si>
  <si>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</si>
  <si>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</si>
  <si>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</si>
  <si>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</si>
  <si>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</si>
  <si>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</si>
  <si>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</si>
  <si>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</si>
  <si>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</si>
  <si>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</si>
  <si>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</si>
  <si>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</si>
  <si>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</si>
  <si>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</si>
  <si>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</si>
  <si>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</si>
  <si>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</si>
  <si>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</si>
  <si>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</si>
  <si>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</si>
  <si>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</si>
  <si>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</si>
  <si>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</si>
  <si>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</si>
  <si>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</si>
  <si>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</si>
  <si>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</si>
  <si>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</si>
  <si>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</si>
  <si>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</si>
  <si>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</si>
  <si>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</si>
  <si>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</si>
  <si>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</si>
  <si>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</si>
  <si>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</si>
  <si>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</si>
  <si>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</si>
  <si>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</si>
  <si>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</si>
  <si>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</si>
  <si>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</si>
  <si>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</si>
  <si>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</si>
  <si>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</si>
  <si>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</si>
  <si>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</si>
  <si>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</si>
  <si>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</si>
  <si>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</si>
  <si>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</si>
  <si>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</si>
  <si>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</si>
  <si>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</si>
  <si>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</si>
  <si>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</si>
  <si>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</si>
  <si>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</si>
  <si>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</si>
  <si>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</si>
  <si>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</si>
  <si>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</si>
  <si>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</si>
  <si>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</si>
  <si>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</si>
  <si>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</si>
  <si>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</si>
  <si>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</si>
  <si>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</si>
  <si>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</si>
  <si>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</si>
  <si>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</si>
  <si>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</si>
  <si>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</si>
  <si>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</si>
  <si>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</si>
  <si>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</si>
  <si>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</si>
  <si>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</si>
  <si>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</si>
  <si>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</si>
  <si>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</si>
  <si>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</si>
  <si>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</si>
  <si>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</si>
  <si>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</si>
  <si>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</si>
  <si>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</si>
  <si>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</si>
  <si>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</si>
  <si>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</si>
  <si>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</si>
  <si>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</si>
  <si>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</si>
  <si>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</si>
  <si>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</si>
  <si>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</si>
  <si>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</si>
  <si>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</si>
  <si>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</si>
  <si>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</si>
  <si>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</si>
  <si>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</si>
  <si>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</si>
  <si>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</si>
  <si>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</si>
  <si>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</si>
  <si>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</si>
  <si>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</si>
  <si>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</si>
  <si>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</si>
  <si>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</si>
  <si>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</si>
  <si>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</si>
  <si>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</si>
  <si>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</si>
  <si>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</si>
  <si>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</si>
  <si>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</si>
  <si>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</si>
  <si>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</si>
  <si>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</si>
  <si>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</si>
  <si>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</si>
  <si>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</si>
  <si>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</si>
  <si>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</si>
  <si>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</si>
  <si>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</si>
  <si>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</si>
  <si>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</si>
  <si>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</si>
  <si>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</si>
  <si>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</si>
  <si>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</si>
  <si>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</si>
  <si>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</si>
  <si>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</si>
  <si>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</si>
  <si>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</si>
  <si>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</si>
  <si>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</si>
  <si>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</si>
  <si>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</si>
  <si>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</si>
  <si>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</si>
  <si>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</si>
  <si>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</si>
  <si>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</si>
  <si>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</si>
  <si>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</si>
  <si>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</si>
  <si>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</si>
  <si>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</si>
  <si>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</si>
  <si>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</si>
  <si>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</si>
  <si>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</si>
  <si>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</si>
  <si>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</si>
  <si>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</si>
  <si>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</si>
  <si>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</si>
  <si>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</si>
  <si>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</si>
  <si>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</si>
  <si>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</si>
  <si>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</si>
  <si>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</si>
  <si>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</si>
  <si>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</si>
  <si>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</si>
  <si>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</si>
  <si>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</si>
  <si>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</si>
  <si>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</si>
  <si>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</si>
  <si>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</si>
  <si>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</si>
  <si>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</si>
  <si>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</si>
  <si>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</si>
  <si>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</si>
  <si>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</si>
  <si>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</si>
  <si>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</si>
  <si>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</si>
  <si>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</si>
  <si>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</si>
  <si>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</si>
  <si>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</si>
  <si>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</si>
  <si>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</si>
  <si>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</si>
  <si>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</si>
  <si>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</si>
  <si>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</si>
  <si>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</si>
  <si>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</si>
  <si>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</si>
  <si>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</si>
  <si>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</si>
  <si>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</si>
  <si>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</si>
  <si>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</si>
  <si>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</si>
  <si>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</si>
  <si>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</si>
  <si>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</si>
  <si>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</si>
  <si>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</si>
  <si>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</si>
  <si>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</si>
  <si>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</si>
  <si>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</si>
  <si>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</si>
  <si>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</si>
  <si>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</si>
  <si>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</si>
  <si>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</si>
  <si>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</si>
  <si>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</si>
  <si>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</si>
  <si>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</si>
  <si>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</si>
  <si>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</si>
  <si>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</si>
  <si>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</si>
  <si>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</si>
  <si>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</si>
  <si>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</si>
  <si>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</si>
  <si>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</si>
  <si>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</si>
  <si>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</si>
  <si>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</si>
  <si>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</si>
  <si>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</si>
  <si>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</si>
  <si>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</si>
  <si>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</si>
  <si>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</si>
  <si>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</si>
  <si>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</si>
  <si>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</si>
  <si>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</si>
  <si>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</si>
  <si>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</si>
  <si>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</si>
  <si>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</si>
  <si>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</si>
  <si>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</si>
  <si>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</si>
  <si>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</si>
  <si>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</si>
  <si>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</si>
  <si>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</si>
  <si>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</si>
  <si>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</si>
  <si>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</si>
  <si>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</si>
  <si>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</si>
  <si>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</si>
  <si>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</si>
  <si>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</si>
  <si>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</si>
  <si>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</si>
  <si>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</si>
  <si>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</si>
  <si>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</si>
  <si>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</si>
  <si>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</si>
  <si>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</si>
  <si>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</si>
  <si>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</si>
  <si>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</si>
  <si>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</si>
  <si>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</si>
  <si>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</si>
  <si>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</si>
  <si>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</si>
  <si>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</si>
  <si>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</si>
  <si>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</si>
  <si>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</si>
  <si>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</si>
  <si>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</si>
  <si>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</si>
  <si>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</si>
  <si>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</si>
  <si>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</si>
  <si>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</si>
  <si>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</si>
  <si>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</si>
  <si>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</si>
  <si>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</si>
  <si>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</si>
  <si>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</si>
  <si>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</si>
  <si>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</si>
  <si>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</si>
  <si>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</si>
  <si>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</si>
  <si>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</si>
  <si>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</si>
  <si>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</si>
  <si>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</si>
  <si>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</si>
  <si>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</si>
  <si>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</si>
  <si>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</si>
  <si>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</si>
  <si>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</si>
  <si>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</si>
  <si>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</si>
  <si>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</si>
  <si>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</si>
  <si>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</si>
  <si>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</si>
  <si>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</si>
  <si>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</si>
  <si>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</si>
  <si>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</si>
  <si>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</si>
  <si>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</si>
  <si>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</si>
  <si>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</si>
  <si>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</si>
  <si>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</si>
  <si>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</si>
  <si>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</si>
  <si>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</si>
  <si>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</si>
  <si>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</si>
  <si>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</si>
  <si>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</si>
  <si>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</si>
  <si>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</si>
  <si>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</si>
  <si>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</si>
  <si>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</si>
  <si>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</si>
  <si>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</si>
  <si>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</si>
  <si>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</si>
  <si>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</si>
  <si>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</si>
  <si>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</si>
  <si>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</si>
  <si>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</si>
  <si>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</si>
  <si>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</si>
  <si>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</si>
  <si>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</si>
  <si>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</si>
  <si>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</si>
  <si>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</si>
  <si>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</si>
  <si>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</si>
  <si>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</si>
  <si>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</si>
  <si>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</si>
  <si>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</si>
  <si>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</si>
  <si>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</si>
  <si>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</si>
  <si>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</si>
  <si>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</si>
  <si>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</si>
  <si>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</si>
  <si>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</si>
  <si>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</si>
  <si>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</si>
  <si>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</si>
  <si>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</si>
  <si>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</si>
  <si>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</si>
  <si>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</si>
  <si>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</si>
  <si>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</si>
  <si>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</si>
  <si>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</si>
  <si>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</si>
  <si>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</si>
  <si>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</si>
  <si>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</si>
  <si>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</si>
  <si>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</si>
  <si>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</si>
  <si>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</si>
  <si>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</si>
  <si>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</si>
  <si>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</si>
  <si>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</si>
  <si>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</si>
  <si>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</si>
  <si>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</si>
  <si>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</si>
  <si>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</si>
  <si>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</si>
  <si>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</si>
  <si>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</si>
  <si>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</si>
  <si>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</si>
  <si>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</si>
  <si>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</si>
  <si>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</si>
  <si>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</si>
  <si>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</si>
  <si>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</si>
  <si>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</si>
  <si>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</si>
  <si>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</si>
  <si>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</si>
  <si>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</si>
  <si>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</si>
  <si>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</si>
  <si>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</si>
  <si>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</si>
  <si>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</si>
  <si>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</si>
  <si>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</si>
  <si>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</si>
  <si>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</si>
  <si>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</si>
  <si>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</si>
  <si>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</si>
  <si>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</si>
  <si>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</si>
  <si>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</si>
  <si>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</si>
  <si>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</si>
  <si>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</si>
  <si>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</si>
  <si>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</si>
  <si>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</si>
  <si>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</si>
  <si>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</si>
  <si>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</si>
  <si>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</si>
  <si>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</si>
  <si>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</si>
  <si>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</si>
  <si>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</si>
  <si>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</si>
  <si>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</si>
  <si>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</si>
  <si>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</si>
  <si>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</si>
  <si>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</si>
  <si>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</si>
  <si>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</si>
  <si>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</si>
  <si>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</si>
  <si>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</si>
  <si>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</si>
  <si>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</si>
  <si>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</si>
  <si>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</si>
  <si>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</si>
  <si>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</si>
  <si>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</si>
  <si>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</si>
  <si>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</si>
  <si>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</si>
  <si>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</si>
  <si>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</si>
  <si>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</si>
  <si>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</si>
  <si>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</si>
  <si>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</si>
  <si>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</si>
  <si>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</si>
  <si>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</si>
  <si>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</si>
  <si>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</si>
  <si>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</si>
  <si>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</si>
  <si>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</si>
  <si>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</si>
  <si>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</si>
  <si>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</si>
  <si>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</si>
  <si>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</si>
  <si>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</si>
  <si>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</si>
  <si>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</si>
  <si>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</si>
  <si>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</si>
  <si>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</si>
  <si>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</si>
  <si>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</si>
  <si>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</si>
  <si>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</si>
  <si>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</si>
  <si>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</si>
  <si>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</si>
  <si>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</si>
  <si>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</si>
  <si>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</si>
  <si>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</si>
  <si>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</si>
  <si>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</si>
  <si>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</si>
  <si>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</si>
  <si>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</si>
  <si>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</si>
  <si>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</si>
  <si>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</si>
  <si>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</si>
  <si>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</si>
  <si>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</si>
  <si>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</si>
  <si>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</si>
  <si>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</si>
  <si>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</si>
  <si>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</si>
  <si>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</si>
  <si>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</si>
  <si>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</si>
  <si>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</si>
  <si>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</si>
  <si>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</si>
  <si>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</si>
  <si>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</si>
  <si>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</si>
  <si>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</si>
  <si>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</si>
  <si>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</si>
  <si>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</si>
  <si>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</si>
  <si>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</si>
  <si>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</si>
  <si>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</si>
  <si>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</si>
  <si>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</si>
  <si>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</si>
  <si>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</si>
  <si>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</si>
  <si>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</si>
  <si>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</si>
  <si>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</si>
  <si>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</si>
  <si>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</si>
  <si>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</si>
  <si>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</si>
  <si>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</si>
  <si>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</si>
  <si>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</si>
  <si>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</si>
  <si>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</si>
  <si>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</si>
  <si>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</si>
  <si>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</si>
  <si>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</si>
  <si>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</si>
  <si>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</si>
  <si>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</si>
  <si>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</si>
  <si>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</si>
  <si>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</si>
  <si>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</si>
  <si>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</si>
  <si>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</si>
  <si>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</si>
  <si>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</si>
  <si>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</si>
  <si>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</si>
  <si>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</si>
  <si>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</si>
  <si>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</si>
  <si>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</si>
  <si>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</si>
  <si>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</si>
  <si>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</si>
  <si>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</si>
  <si>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</si>
  <si>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</si>
  <si>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</si>
  <si>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</si>
  <si>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</si>
  <si>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</si>
  <si>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</si>
  <si>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</si>
  <si>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</si>
  <si>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</si>
  <si>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</si>
  <si>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</si>
  <si>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</si>
  <si>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</si>
  <si>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</si>
  <si>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</si>
  <si>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</si>
  <si>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</si>
  <si>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</si>
  <si>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</si>
  <si>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</si>
  <si>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</si>
  <si>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</si>
  <si>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</si>
  <si>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</si>
  <si>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</si>
  <si>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</si>
  <si>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</si>
  <si>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</si>
  <si>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</si>
  <si>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</si>
  <si>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</si>
  <si>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</si>
  <si>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</si>
  <si>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</si>
  <si>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</si>
  <si>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</si>
  <si>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</si>
  <si>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</si>
  <si>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</si>
  <si>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</si>
  <si>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</si>
  <si>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</si>
  <si>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</si>
  <si>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</si>
  <si>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</si>
  <si>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</si>
  <si>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</si>
  <si>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</si>
  <si>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</si>
  <si>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</si>
  <si>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</si>
  <si>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</si>
  <si>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</si>
  <si>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</si>
  <si>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</si>
  <si>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</si>
  <si>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</si>
  <si>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</si>
  <si>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</si>
  <si>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</si>
  <si>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</si>
  <si>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</si>
  <si>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</si>
  <si>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</si>
  <si>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</si>
  <si>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</si>
  <si>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</si>
  <si>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</si>
  <si>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</si>
  <si>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</si>
  <si>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</si>
  <si>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</si>
  <si>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</si>
  <si>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</si>
  <si>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</si>
  <si>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</si>
  <si>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</si>
  <si>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</si>
  <si>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</si>
  <si>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</si>
  <si>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</si>
  <si>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</si>
  <si>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</si>
  <si>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</si>
  <si>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</si>
  <si>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</si>
  <si>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</si>
  <si>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</si>
  <si>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</si>
  <si>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</si>
  <si>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</si>
  <si>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</si>
  <si>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</si>
  <si>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</si>
  <si>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</si>
  <si>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</si>
  <si>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</si>
  <si>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</si>
  <si>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</si>
  <si>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</si>
  <si>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</si>
  <si>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</si>
  <si>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</si>
  <si>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</si>
  <si>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</si>
  <si>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</si>
  <si>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</si>
  <si>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</si>
  <si>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</si>
  <si>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</si>
  <si>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</si>
  <si>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</si>
  <si>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</si>
  <si>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</si>
  <si>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</si>
  <si>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</si>
  <si>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</si>
  <si>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</si>
  <si>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</si>
  <si>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</si>
  <si>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</si>
  <si>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</si>
  <si>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</si>
  <si>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</si>
  <si>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</si>
  <si>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</si>
  <si>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</si>
  <si>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</si>
  <si>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</si>
  <si>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</si>
  <si>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</si>
  <si>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</si>
  <si>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</si>
  <si>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</si>
  <si>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</si>
  <si>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</si>
  <si>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</si>
  <si>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</si>
  <si>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</si>
  <si>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</si>
  <si>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</si>
  <si>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</si>
  <si>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</si>
  <si>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</si>
  <si>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</si>
  <si>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</si>
  <si>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</si>
  <si>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</si>
  <si>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</si>
  <si>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</si>
  <si>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</si>
  <si>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</si>
  <si>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</si>
  <si>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</si>
  <si>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</si>
  <si>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</si>
  <si>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</si>
  <si>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守口支援学校</t>
    <rPh sb="0" eb="6">
      <t>モリグチシエンガッコウ</t>
    </rPh>
    <phoneticPr fontId="15"/>
  </si>
  <si>
    <t>生活課程</t>
    <rPh sb="0" eb="2">
      <t>セイカツ</t>
    </rPh>
    <rPh sb="2" eb="4">
      <t>カテイ</t>
    </rPh>
    <phoneticPr fontId="15"/>
  </si>
  <si>
    <t>エ</t>
  </si>
  <si>
    <t>国語</t>
    <rPh sb="0" eb="2">
      <t>コクゴ</t>
    </rPh>
    <phoneticPr fontId="15"/>
  </si>
  <si>
    <t>全</t>
    <rPh sb="0" eb="1">
      <t>ゼン</t>
    </rPh>
    <phoneticPr fontId="15"/>
  </si>
  <si>
    <t>１</t>
    <phoneticPr fontId="15"/>
  </si>
  <si>
    <t>1-2-3</t>
    <phoneticPr fontId="15"/>
  </si>
  <si>
    <t>社会</t>
    <rPh sb="0" eb="2">
      <t>シャカイ</t>
    </rPh>
    <phoneticPr fontId="15"/>
  </si>
  <si>
    <t>地図</t>
    <rPh sb="0" eb="2">
      <t>チズ</t>
    </rPh>
    <phoneticPr fontId="15"/>
  </si>
  <si>
    <t>ア</t>
  </si>
  <si>
    <t>数学</t>
    <rPh sb="0" eb="2">
      <t>スウガク</t>
    </rPh>
    <phoneticPr fontId="15"/>
  </si>
  <si>
    <t>理科</t>
    <rPh sb="0" eb="2">
      <t>リカ</t>
    </rPh>
    <phoneticPr fontId="15"/>
  </si>
  <si>
    <t>保健体育</t>
    <rPh sb="0" eb="2">
      <t>ホケン</t>
    </rPh>
    <rPh sb="2" eb="4">
      <t>タイイク</t>
    </rPh>
    <phoneticPr fontId="15"/>
  </si>
  <si>
    <t>c419</t>
    <phoneticPr fontId="15"/>
  </si>
  <si>
    <t>音楽</t>
    <rPh sb="0" eb="2">
      <t>オンガク</t>
    </rPh>
    <phoneticPr fontId="15"/>
  </si>
  <si>
    <t>1</t>
    <phoneticPr fontId="15"/>
  </si>
  <si>
    <t>c431</t>
    <phoneticPr fontId="15"/>
  </si>
  <si>
    <t>c221</t>
    <phoneticPr fontId="15"/>
  </si>
  <si>
    <t>美術</t>
    <rPh sb="0" eb="2">
      <t>ビジュツ</t>
    </rPh>
    <phoneticPr fontId="15"/>
  </si>
  <si>
    <t>外国語</t>
    <rPh sb="0" eb="3">
      <t>ガイコクゴ</t>
    </rPh>
    <phoneticPr fontId="15"/>
  </si>
  <si>
    <t>英語</t>
    <rPh sb="0" eb="2">
      <t>エイゴ</t>
    </rPh>
    <phoneticPr fontId="15"/>
  </si>
  <si>
    <t>R05a314</t>
    <phoneticPr fontId="15"/>
  </si>
  <si>
    <t>全</t>
    <rPh sb="0" eb="1">
      <t>ゼン</t>
    </rPh>
    <phoneticPr fontId="15"/>
  </si>
  <si>
    <t>国語</t>
    <rPh sb="0" eb="2">
      <t>コクゴ</t>
    </rPh>
    <phoneticPr fontId="15"/>
  </si>
  <si>
    <t>１～２</t>
    <phoneticPr fontId="15"/>
  </si>
  <si>
    <t>職業</t>
    <rPh sb="0" eb="2">
      <t>ショクギョウ</t>
    </rPh>
    <phoneticPr fontId="15"/>
  </si>
  <si>
    <t>A</t>
    <phoneticPr fontId="15"/>
  </si>
  <si>
    <t>1-2-3</t>
    <phoneticPr fontId="15"/>
  </si>
  <si>
    <t>家庭</t>
    <rPh sb="0" eb="2">
      <t>カテイ</t>
    </rPh>
    <phoneticPr fontId="15"/>
  </si>
  <si>
    <t>道徳</t>
    <rPh sb="0" eb="2">
      <t>ドウトク</t>
    </rPh>
    <phoneticPr fontId="15"/>
  </si>
  <si>
    <t>私たちの未来　未来の私たち</t>
    <rPh sb="0" eb="1">
      <t>ワタシ</t>
    </rPh>
    <rPh sb="4" eb="6">
      <t>ミライ</t>
    </rPh>
    <rPh sb="7" eb="9">
      <t>ミライ</t>
    </rPh>
    <rPh sb="10" eb="11">
      <t>ワタシ</t>
    </rPh>
    <phoneticPr fontId="15"/>
  </si>
  <si>
    <t>〇</t>
  </si>
  <si>
    <t>c423</t>
    <phoneticPr fontId="15"/>
  </si>
  <si>
    <t>音楽</t>
    <rPh sb="0" eb="2">
      <t>オンガク</t>
    </rPh>
    <phoneticPr fontId="15"/>
  </si>
  <si>
    <t>１</t>
    <phoneticPr fontId="15"/>
  </si>
  <si>
    <t>２</t>
    <phoneticPr fontId="15"/>
  </si>
  <si>
    <t>c431</t>
    <phoneticPr fontId="15"/>
  </si>
  <si>
    <t>美術</t>
    <rPh sb="0" eb="2">
      <t>ビジュツ</t>
    </rPh>
    <phoneticPr fontId="15"/>
  </si>
  <si>
    <t>1～２</t>
    <phoneticPr fontId="15"/>
  </si>
  <si>
    <t>c221</t>
    <phoneticPr fontId="15"/>
  </si>
  <si>
    <t>社会</t>
    <rPh sb="0" eb="2">
      <t>シャカイ</t>
    </rPh>
    <phoneticPr fontId="15"/>
  </si>
  <si>
    <t>地図</t>
    <rPh sb="0" eb="2">
      <t>チズ</t>
    </rPh>
    <phoneticPr fontId="15"/>
  </si>
  <si>
    <t>C,D</t>
    <phoneticPr fontId="15"/>
  </si>
  <si>
    <t>ウ</t>
  </si>
  <si>
    <t>数学</t>
    <rPh sb="0" eb="1">
      <t>スウ</t>
    </rPh>
    <rPh sb="1" eb="2">
      <t>ガク</t>
    </rPh>
    <phoneticPr fontId="15"/>
  </si>
  <si>
    <t>数学</t>
    <rPh sb="0" eb="2">
      <t>スウガク</t>
    </rPh>
    <phoneticPr fontId="15"/>
  </si>
  <si>
    <t>理科</t>
    <rPh sb="0" eb="2">
      <t>リカ</t>
    </rPh>
    <phoneticPr fontId="15"/>
  </si>
  <si>
    <t>c427</t>
    <phoneticPr fontId="15"/>
  </si>
  <si>
    <t>３</t>
    <phoneticPr fontId="15"/>
  </si>
  <si>
    <t>C431</t>
    <phoneticPr fontId="15"/>
  </si>
  <si>
    <t>R05a315</t>
    <phoneticPr fontId="15"/>
  </si>
  <si>
    <t>20-7東洋館</t>
    <rPh sb="4" eb="6">
      <t>トウヨウ</t>
    </rPh>
    <rPh sb="6" eb="7">
      <t>カン</t>
    </rPh>
    <phoneticPr fontId="15"/>
  </si>
  <si>
    <t>くらしに役立つ国語</t>
    <rPh sb="4" eb="6">
      <t>ヤクダ</t>
    </rPh>
    <rPh sb="7" eb="9">
      <t>コクゴ</t>
    </rPh>
    <phoneticPr fontId="15"/>
  </si>
  <si>
    <t>A,B</t>
    <phoneticPr fontId="15"/>
  </si>
  <si>
    <t>くらしに役立つ社会</t>
    <rPh sb="4" eb="6">
      <t>ヤクダ</t>
    </rPh>
    <rPh sb="7" eb="9">
      <t>シャカイ</t>
    </rPh>
    <phoneticPr fontId="15"/>
  </si>
  <si>
    <t>くらしに役立つ数学</t>
    <rPh sb="4" eb="6">
      <t>ヤクダ</t>
    </rPh>
    <rPh sb="7" eb="9">
      <t>スウガク</t>
    </rPh>
    <phoneticPr fontId="15"/>
  </si>
  <si>
    <t>くらしに役立つ理科</t>
    <rPh sb="4" eb="6">
      <t>ヤクダ</t>
    </rPh>
    <rPh sb="7" eb="9">
      <t>リカ</t>
    </rPh>
    <phoneticPr fontId="15"/>
  </si>
  <si>
    <t>保健体育</t>
    <rPh sb="0" eb="2">
      <t>ホケン</t>
    </rPh>
    <rPh sb="2" eb="4">
      <t>タイイク</t>
    </rPh>
    <phoneticPr fontId="15"/>
  </si>
  <si>
    <t>くらしに役立つ保健体育</t>
    <rPh sb="4" eb="6">
      <t>ヤクダ</t>
    </rPh>
    <rPh sb="7" eb="9">
      <t>ホケン</t>
    </rPh>
    <rPh sb="9" eb="11">
      <t>タイイク</t>
    </rPh>
    <phoneticPr fontId="15"/>
  </si>
  <si>
    <t>くらしに役立つ家庭</t>
    <rPh sb="4" eb="6">
      <t>ヤクダ</t>
    </rPh>
    <rPh sb="7" eb="9">
      <t>カテイ</t>
    </rPh>
    <phoneticPr fontId="15"/>
  </si>
  <si>
    <t>２～３</t>
    <phoneticPr fontId="15"/>
  </si>
  <si>
    <t>E</t>
    <phoneticPr fontId="15"/>
  </si>
  <si>
    <t>20-7東洋館</t>
    <rPh sb="4" eb="7">
      <t>トウヨウカン</t>
    </rPh>
    <phoneticPr fontId="15"/>
  </si>
  <si>
    <t>Ｂ～Ｅ　生活学習を中心としたグループ</t>
    <phoneticPr fontId="15"/>
  </si>
  <si>
    <t>06-4
開隆堂出版</t>
    <rPh sb="5" eb="6">
      <t>カイ</t>
    </rPh>
    <rPh sb="6" eb="7">
      <t>タカシ</t>
    </rPh>
    <rPh sb="7" eb="8">
      <t>ドウ</t>
    </rPh>
    <rPh sb="8" eb="10">
      <t>シュッパン</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</si>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</sst>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4" fillId="0" borderId="2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4" fillId="0" borderId="56" xfId="5" applyNumberFormat="1" applyFont="1" applyFill="1" applyBorder="1" applyAlignment="1" applyProtection="1">
      <alignment horizontal="center" vertical="center" wrapText="1" shrinkToFit="1"/>
    </xf>
    <xf numFmtId="0" fontId="35" fillId="0" borderId="56" xfId="5" applyNumberFormat="1" applyFont="1" applyFill="1" applyBorder="1" applyAlignment="1" applyProtection="1">
      <alignment horizontal="center" vertical="center" wrapText="1"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2.207.201\moriguchi-ss$\&#65394;&#65437;&#65408;&#65392;&#65416;&#65391;&#65412;&#65427;&#65392;&#65412;&#65438;&#9734;&#20840;&#26657;&#20849;&#26377;&#65420;&#65387;&#65433;&#65408;&#65438;(3&#24180;&#12391;&#21066;&#38500;&#20104;&#23450;)\&#9632;&#25945;&#32887;&#21729;\&#9632;&#21508;&#20998;&#25484;\&#20998;&#25484;&#65306;&#25945;&#21209;&#37096;\&#25945;&#31185;&#26360;&#38306;&#20418;\&#39640;&#31561;&#37096;\&#20196;&#21644;&#65302;&#24180;&#24230;(&#20196;&#21644;&#65303;&#24180;&#24230;&#36984;&#23450;&#38306;&#20418;)\R060614_&#27096;&#24335;&#65299;&#12539;&#65299;&#26908;&#12539;&#65300;_&#24046;&#26367;&#12360;\03_S&#9675;&#9675;_&#9651;&#9651;&#25903;&#25588;&#23398;&#26657;&#12288;&#39640;&#31561;&#37096;&#12288;&#27096;&#24335;&#65299;&#12539;&#65300;_06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R06/09%20&#25945;&#31185;&#26360;&#25505;&#25246;&#38306;&#20418;/11_R7&#24180;&#24230;&#25945;&#31185;&#29992;&#22259;&#26360;&#12398;&#36984;&#23450;&#21450;&#12403;&#22577;&#21578;&#12395;&#12388;&#12356;&#12390;/01-1%20&#36984;&#23450;&#36039;&#26009;&#12487;&#12540;&#12479;/01%20&#36865;&#20184;&#29992;&#36039;&#26009;&#12487;&#12540;&#12479;&#65288;R&#65302;&#19968;&#24540;&#26356;&#26032;&#12375;&#12414;&#12375;&#12383;&#65289;/&#12304;&#12450;&#12305;&#20196;&#21644;&#65303;&#24180;&#24230;&#20351;&#29992;&#25945;&#31185;&#26360;&#30446;&#376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高"/>
      <sheetName val="様式３・高1"/>
      <sheetName val="様式３・高2"/>
      <sheetName val="様式３・高3"/>
      <sheetName val="ア"/>
      <sheetName val="イ"/>
      <sheetName val="ウ"/>
      <sheetName val="エ"/>
      <sheetName val="Sheet2"/>
    </sheetNames>
    <sheetDataSet>
      <sheetData sheetId="0"/>
      <sheetData sheetId="1"/>
      <sheetData sheetId="2"/>
      <sheetData sheetId="3"/>
      <sheetData sheetId="4">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 xml:space="preserve">
</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 xml:space="preserve">
</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 xml:space="preserve">
</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 xml:space="preserve">
</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 xml:space="preserve">
</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 xml:space="preserve">
</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 xml:space="preserve">
</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 xml:space="preserve">
</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 xml:space="preserve">
</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 xml:space="preserve">
</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 xml:space="preserve">
</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 xml:space="preserve">
</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 xml:space="preserve">
</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 xml:space="preserve">
</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 xml:space="preserve">
</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 xml:space="preserve">
</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 xml:space="preserve">
</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 xml:space="preserve">
</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 xml:space="preserve">
</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 xml:space="preserve">
</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 xml:space="preserve">
</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 xml:space="preserve">
</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 xml:space="preserve">
</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 xml:space="preserve">
</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 xml:space="preserve">
</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 xml:space="preserve">
</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 xml:space="preserve">
</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 xml:space="preserve">
</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 xml:space="preserve">
</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 xml:space="preserve">
</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 xml:space="preserve">
</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 xml:space="preserve">
</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v>0</v>
          </cell>
          <cell r="B1144">
            <v>0</v>
          </cell>
          <cell r="D1144">
            <v>0</v>
          </cell>
          <cell r="E1144">
            <v>0</v>
          </cell>
        </row>
        <row r="1145">
          <cell r="A1145">
            <v>0</v>
          </cell>
          <cell r="B1145">
            <v>0</v>
          </cell>
          <cell r="D1145">
            <v>0</v>
          </cell>
          <cell r="E1145">
            <v>0</v>
          </cell>
        </row>
        <row r="1146">
          <cell r="A1146">
            <v>0</v>
          </cell>
          <cell r="B1146">
            <v>0</v>
          </cell>
          <cell r="D1146">
            <v>0</v>
          </cell>
          <cell r="E1146">
            <v>0</v>
          </cell>
        </row>
        <row r="1147">
          <cell r="A1147">
            <v>0</v>
          </cell>
          <cell r="B1147">
            <v>0</v>
          </cell>
          <cell r="D1147">
            <v>0</v>
          </cell>
          <cell r="E1147">
            <v>0</v>
          </cell>
        </row>
        <row r="1148">
          <cell r="A1148">
            <v>0</v>
          </cell>
          <cell r="B1148">
            <v>0</v>
          </cell>
          <cell r="D1148">
            <v>0</v>
          </cell>
          <cell r="E1148">
            <v>0</v>
          </cell>
        </row>
        <row r="1149">
          <cell r="A1149">
            <v>0</v>
          </cell>
          <cell r="B1149">
            <v>0</v>
          </cell>
          <cell r="D1149">
            <v>0</v>
          </cell>
          <cell r="E1149">
            <v>0</v>
          </cell>
        </row>
        <row r="1150">
          <cell r="A1150">
            <v>0</v>
          </cell>
          <cell r="B1150">
            <v>0</v>
          </cell>
          <cell r="D1150">
            <v>0</v>
          </cell>
          <cell r="E1150">
            <v>0</v>
          </cell>
        </row>
        <row r="1151">
          <cell r="A1151">
            <v>0</v>
          </cell>
          <cell r="B1151">
            <v>0</v>
          </cell>
          <cell r="D1151">
            <v>0</v>
          </cell>
          <cell r="E1151">
            <v>0</v>
          </cell>
        </row>
        <row r="1152">
          <cell r="A1152">
            <v>0</v>
          </cell>
          <cell r="B1152">
            <v>0</v>
          </cell>
          <cell r="D1152">
            <v>0</v>
          </cell>
          <cell r="E1152">
            <v>0</v>
          </cell>
        </row>
        <row r="1153">
          <cell r="A1153">
            <v>0</v>
          </cell>
          <cell r="B1153">
            <v>0</v>
          </cell>
          <cell r="D1153">
            <v>0</v>
          </cell>
          <cell r="E1153">
            <v>0</v>
          </cell>
        </row>
        <row r="1154">
          <cell r="A1154">
            <v>0</v>
          </cell>
          <cell r="B1154">
            <v>0</v>
          </cell>
          <cell r="D1154">
            <v>0</v>
          </cell>
          <cell r="E1154">
            <v>0</v>
          </cell>
        </row>
        <row r="1155">
          <cell r="A1155">
            <v>0</v>
          </cell>
          <cell r="B1155">
            <v>0</v>
          </cell>
          <cell r="D1155">
            <v>0</v>
          </cell>
          <cell r="E1155">
            <v>0</v>
          </cell>
        </row>
        <row r="1156">
          <cell r="A1156">
            <v>0</v>
          </cell>
          <cell r="B1156">
            <v>0</v>
          </cell>
          <cell r="D1156">
            <v>0</v>
          </cell>
          <cell r="E1156">
            <v>0</v>
          </cell>
        </row>
        <row r="1157">
          <cell r="A1157">
            <v>0</v>
          </cell>
          <cell r="B1157">
            <v>0</v>
          </cell>
          <cell r="D1157">
            <v>0</v>
          </cell>
          <cell r="E1157">
            <v>0</v>
          </cell>
        </row>
        <row r="1158">
          <cell r="A1158">
            <v>0</v>
          </cell>
          <cell r="B1158">
            <v>0</v>
          </cell>
          <cell r="D1158">
            <v>0</v>
          </cell>
          <cell r="E1158">
            <v>0</v>
          </cell>
        </row>
        <row r="1159">
          <cell r="A1159">
            <v>0</v>
          </cell>
          <cell r="B1159">
            <v>0</v>
          </cell>
          <cell r="D1159">
            <v>0</v>
          </cell>
          <cell r="E1159">
            <v>0</v>
          </cell>
        </row>
        <row r="1160">
          <cell r="A1160">
            <v>0</v>
          </cell>
          <cell r="B1160">
            <v>0</v>
          </cell>
          <cell r="D1160">
            <v>0</v>
          </cell>
          <cell r="E1160">
            <v>0</v>
          </cell>
        </row>
        <row r="1161">
          <cell r="A1161">
            <v>0</v>
          </cell>
          <cell r="B1161">
            <v>0</v>
          </cell>
          <cell r="D1161">
            <v>0</v>
          </cell>
          <cell r="E1161">
            <v>0</v>
          </cell>
        </row>
        <row r="1162">
          <cell r="A1162">
            <v>0</v>
          </cell>
          <cell r="B1162">
            <v>0</v>
          </cell>
          <cell r="D1162">
            <v>0</v>
          </cell>
          <cell r="E1162">
            <v>0</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2
東書</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2
東書</v>
          </cell>
          <cell r="C1314" t="str">
            <v>1･2</v>
          </cell>
          <cell r="D1314" t="str">
            <v>生活
119
※／◆</v>
          </cell>
          <cell r="E1314" t="str">
            <v>新版 たのしいせいかつ 上 
だいすき</v>
          </cell>
        </row>
        <row r="1315">
          <cell r="A1315" t="str">
            <v>R05a253</v>
          </cell>
          <cell r="B1315" t="str">
            <v>2
東書</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11
学図</v>
          </cell>
          <cell r="C1318" t="str">
            <v>1･2</v>
          </cell>
          <cell r="D1318" t="str">
            <v>生活
123
※／◆</v>
          </cell>
          <cell r="E1318" t="str">
            <v>せいかつ上 
みんな なかよし</v>
          </cell>
        </row>
        <row r="1319">
          <cell r="A1319" t="str">
            <v>R05a257</v>
          </cell>
          <cell r="B1319" t="str">
            <v>11
学図</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2
東書</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 xml:space="preserve">
</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5">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6">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cell r="QJ1">
            <v>9784061272705</v>
          </cell>
          <cell r="QK1">
            <v>9784061275423</v>
          </cell>
          <cell r="QL1">
            <v>9784772101196</v>
          </cell>
          <cell r="QM1">
            <v>9784772101370</v>
          </cell>
          <cell r="QN1">
            <v>9784772101554</v>
          </cell>
          <cell r="QO1">
            <v>9784790271611</v>
          </cell>
          <cell r="QP1">
            <v>9784805402009</v>
          </cell>
          <cell r="QQ1">
            <v>9784805402160</v>
          </cell>
          <cell r="QR1">
            <v>9784522111444</v>
          </cell>
          <cell r="QS1">
            <v>9784905015116</v>
          </cell>
          <cell r="QT1">
            <v>9784564602290</v>
          </cell>
          <cell r="QU1">
            <v>9784564003653</v>
          </cell>
          <cell r="QV1">
            <v>9784564003660</v>
          </cell>
          <cell r="QW1">
            <v>9784564003677</v>
          </cell>
          <cell r="QX1">
            <v>9784564003684</v>
          </cell>
          <cell r="QY1">
            <v>9784564003646</v>
          </cell>
          <cell r="QZ1">
            <v>9784564602313</v>
          </cell>
          <cell r="RA1">
            <v>9784569785509</v>
          </cell>
          <cell r="RB1">
            <v>9784834014020</v>
          </cell>
          <cell r="RC1">
            <v>9784591097366</v>
          </cell>
          <cell r="RD1">
            <v>9784752002826</v>
          </cell>
          <cell r="RE1">
            <v>9784760970124</v>
          </cell>
          <cell r="RF1">
            <v>9784760947133</v>
          </cell>
          <cell r="RG1">
            <v>9784902528268</v>
          </cell>
          <cell r="RH1">
            <v>9784833420730</v>
          </cell>
          <cell r="RI1">
            <v>9784265912063</v>
          </cell>
          <cell r="RJ1">
            <v>9784265912070</v>
          </cell>
          <cell r="RK1">
            <v>9784265912087</v>
          </cell>
          <cell r="RL1">
            <v>9784265912179</v>
          </cell>
          <cell r="RM1">
            <v>9784265912230</v>
          </cell>
          <cell r="RN1">
            <v>9784265058884</v>
          </cell>
          <cell r="RO1">
            <v>9784033279800</v>
          </cell>
          <cell r="RP1">
            <v>9784034170106</v>
          </cell>
          <cell r="RQ1">
            <v>9784052031113</v>
          </cell>
          <cell r="RR1">
            <v>9784323070186</v>
          </cell>
          <cell r="RS1">
            <v>9784769020080</v>
          </cell>
          <cell r="RT1">
            <v>9784337094147</v>
          </cell>
          <cell r="RU1">
            <v>9784337094161</v>
          </cell>
          <cell r="RV1">
            <v>9784378012056</v>
          </cell>
          <cell r="RW1">
            <v>9784378012018</v>
          </cell>
          <cell r="RX1">
            <v>9784097272311</v>
          </cell>
          <cell r="RY1">
            <v>9784097272328</v>
          </cell>
          <cell r="RZ1">
            <v>9784097273837</v>
          </cell>
          <cell r="SA1">
            <v>9784805402191</v>
          </cell>
          <cell r="SB1">
            <v>9784931129221</v>
          </cell>
          <cell r="SC1">
            <v>9784569783017</v>
          </cell>
          <cell r="SD1">
            <v>9784834012460</v>
          </cell>
          <cell r="SE1">
            <v>9784834010510</v>
          </cell>
          <cell r="SF1">
            <v>9784834010503</v>
          </cell>
          <cell r="SG1">
            <v>9784834010671</v>
          </cell>
          <cell r="SH1">
            <v>9784577802359</v>
          </cell>
          <cell r="SI1">
            <v>9784591022351</v>
          </cell>
          <cell r="SJ1">
            <v>9784591145371</v>
          </cell>
          <cell r="SK1">
            <v>9784591139790</v>
          </cell>
          <cell r="SL1">
            <v>9784872906561</v>
          </cell>
          <cell r="SM1">
            <v>9784811320359</v>
          </cell>
          <cell r="SN1">
            <v>9784568430851</v>
          </cell>
          <cell r="SO1">
            <v>9784251003164</v>
          </cell>
          <cell r="SP1">
            <v>9784032350104</v>
          </cell>
          <cell r="SQ1">
            <v>9784034281109</v>
          </cell>
          <cell r="SR1">
            <v>9784034281703</v>
          </cell>
          <cell r="SS1">
            <v>9784033360409</v>
          </cell>
          <cell r="ST1">
            <v>9784323020440</v>
          </cell>
          <cell r="SU1">
            <v>9784323030012</v>
          </cell>
          <cell r="SV1">
            <v>9784061323216</v>
          </cell>
          <cell r="SW1">
            <v>9784337280014</v>
          </cell>
          <cell r="SX1">
            <v>9784338279079</v>
          </cell>
          <cell r="SY1">
            <v>9784092172784</v>
          </cell>
          <cell r="SZ1">
            <v>9784092172715</v>
          </cell>
          <cell r="TA1">
            <v>9784805401491</v>
          </cell>
          <cell r="TB1">
            <v>9784494008599</v>
          </cell>
          <cell r="TC1">
            <v>9784564200908</v>
          </cell>
          <cell r="TD1">
            <v>9784834014068</v>
          </cell>
          <cell r="TE1">
            <v>9784834011814</v>
          </cell>
          <cell r="TF1">
            <v>9784834024043</v>
          </cell>
          <cell r="TG1">
            <v>9784834005875</v>
          </cell>
          <cell r="TH1">
            <v>9784834080247</v>
          </cell>
          <cell r="TI1">
            <v>9784834016161</v>
          </cell>
          <cell r="TJ1">
            <v>9784834008494</v>
          </cell>
          <cell r="TK1">
            <v>9784834011852</v>
          </cell>
          <cell r="TL1">
            <v>9784834080247</v>
          </cell>
          <cell r="TM1">
            <v>9784893094353</v>
          </cell>
          <cell r="TN1">
            <v>9784947581266</v>
          </cell>
          <cell r="TO1">
            <v>9784309283647</v>
          </cell>
          <cell r="TP1">
            <v>9784774606989</v>
          </cell>
          <cell r="TQ1">
            <v>9784811388014</v>
          </cell>
          <cell r="TR1">
            <v>9784529032582</v>
          </cell>
          <cell r="TS1">
            <v>9784540043840</v>
          </cell>
          <cell r="TT1">
            <v>9784592761686</v>
          </cell>
          <cell r="TU1">
            <v>9784251002525</v>
          </cell>
          <cell r="TV1">
            <v>9784251002549</v>
          </cell>
          <cell r="TW1">
            <v>9784251066275</v>
          </cell>
          <cell r="TX1">
            <v>9784265034352</v>
          </cell>
          <cell r="TY1">
            <v>9784265036417</v>
          </cell>
          <cell r="TZ1">
            <v>9784265905188</v>
          </cell>
          <cell r="UA1">
            <v>9784032170405</v>
          </cell>
          <cell r="UB1">
            <v>9784031280808</v>
          </cell>
          <cell r="UC1">
            <v>9784031334402</v>
          </cell>
          <cell r="UD1">
            <v>9784033361604</v>
          </cell>
          <cell r="UE1">
            <v>9784031310406</v>
          </cell>
          <cell r="UF1">
            <v>9784031310802</v>
          </cell>
          <cell r="UG1">
            <v>9784052043352</v>
          </cell>
          <cell r="UH1">
            <v>9784055009515</v>
          </cell>
          <cell r="UI1">
            <v>9784055009560</v>
          </cell>
          <cell r="UJ1">
            <v>9784323031736</v>
          </cell>
          <cell r="UK1">
            <v>9784323023113</v>
          </cell>
          <cell r="UL1">
            <v>9784323023120</v>
          </cell>
          <cell r="UM1">
            <v>9784323023137</v>
          </cell>
          <cell r="UN1">
            <v>9784323023144</v>
          </cell>
          <cell r="UO1">
            <v>9784323023151</v>
          </cell>
          <cell r="UP1">
            <v>9784323030012</v>
          </cell>
          <cell r="UQ1">
            <v>9784323030029</v>
          </cell>
          <cell r="UR1">
            <v>9784323030036</v>
          </cell>
          <cell r="US1">
            <v>9784323030029</v>
          </cell>
          <cell r="UT1">
            <v>9784774322643</v>
          </cell>
          <cell r="UU1">
            <v>9784774324296</v>
          </cell>
          <cell r="UV1">
            <v>9784772101103</v>
          </cell>
          <cell r="UW1">
            <v>9784772603669</v>
          </cell>
          <cell r="UX1">
            <v>9784092531574</v>
          </cell>
          <cell r="UY1">
            <v>9784092531741</v>
          </cell>
          <cell r="UZ1">
            <v>9784092531635</v>
          </cell>
          <cell r="VA1">
            <v>9784790260189</v>
          </cell>
          <cell r="VB1">
            <v>9784494005840</v>
          </cell>
          <cell r="VC1">
            <v>9784494001415</v>
          </cell>
          <cell r="VD1">
            <v>9784494014514</v>
          </cell>
          <cell r="VE1">
            <v>9784893256041</v>
          </cell>
          <cell r="VF1">
            <v>9784893251084</v>
          </cell>
          <cell r="VG1">
            <v>9784834000658</v>
          </cell>
          <cell r="VH1">
            <v>9784834011920</v>
          </cell>
          <cell r="VI1">
            <v>9784834016406</v>
          </cell>
          <cell r="VJ1">
            <v>9784834008692</v>
          </cell>
          <cell r="VK1">
            <v>9784893092458</v>
          </cell>
          <cell r="VL1">
            <v>9784752000952</v>
          </cell>
          <cell r="VM1">
            <v>9784752010517</v>
          </cell>
          <cell r="VN1">
            <v>9784540880964</v>
          </cell>
          <cell r="VO1">
            <v>9784828862200</v>
          </cell>
          <cell r="VP1">
            <v>9784593593521</v>
          </cell>
          <cell r="VQ1">
            <v>9784251084682</v>
          </cell>
          <cell r="VR1">
            <v>9784251084699</v>
          </cell>
          <cell r="VS1">
            <v>9784251084705</v>
          </cell>
          <cell r="VT1">
            <v>9784031311007</v>
          </cell>
          <cell r="VU1">
            <v>9784032048902</v>
          </cell>
          <cell r="VV1">
            <v>9784323031422</v>
          </cell>
          <cell r="VW1">
            <v>9784061332713</v>
          </cell>
          <cell r="VX1">
            <v>9784062830515</v>
          </cell>
          <cell r="VY1">
            <v>9784062193054</v>
          </cell>
          <cell r="VZ1">
            <v>9784337170018</v>
          </cell>
          <cell r="WA1">
            <v>9784337170025</v>
          </cell>
          <cell r="WB1">
            <v>9784337170032</v>
          </cell>
          <cell r="WC1">
            <v>9784337170049</v>
          </cell>
          <cell r="WD1">
            <v>9784772610766</v>
          </cell>
          <cell r="WE1">
            <v>9784772610780</v>
          </cell>
          <cell r="WF1">
            <v>9784772610797</v>
          </cell>
          <cell r="WG1">
            <v>9784097265214</v>
          </cell>
          <cell r="WH1">
            <v>9784566002760</v>
          </cell>
          <cell r="WI1">
            <v>9784566001749</v>
          </cell>
          <cell r="WJ1">
            <v>9784566007987</v>
          </cell>
          <cell r="WK1">
            <v>9784893259837</v>
          </cell>
          <cell r="WL1">
            <v>9784893250292</v>
          </cell>
          <cell r="WM1">
            <v>9784569785752</v>
          </cell>
          <cell r="WN1">
            <v>9784834014655</v>
          </cell>
          <cell r="WO1">
            <v>9784893094926</v>
          </cell>
          <cell r="WP1">
            <v>9784893095916</v>
          </cell>
          <cell r="WQ1">
            <v>9784893095626</v>
          </cell>
          <cell r="WR1">
            <v>9784893096173</v>
          </cell>
          <cell r="WS1">
            <v>9784591070444</v>
          </cell>
          <cell r="WT1">
            <v>9784591079713</v>
          </cell>
          <cell r="WU1">
            <v>9784805837894</v>
          </cell>
          <cell r="WV1">
            <v>9784895728317</v>
          </cell>
          <cell r="WW1">
            <v>9784251098139</v>
          </cell>
          <cell r="WX1">
            <v>9784251098191</v>
          </cell>
          <cell r="WY1">
            <v>9784251098207</v>
          </cell>
          <cell r="WZ1">
            <v>9784251098290</v>
          </cell>
          <cell r="XA1">
            <v>9784251098283</v>
          </cell>
          <cell r="XB1">
            <v>9784265903054</v>
          </cell>
          <cell r="XC1">
            <v>9784032352108</v>
          </cell>
          <cell r="XD1">
            <v>9784032352207</v>
          </cell>
          <cell r="XE1">
            <v>9784033211206</v>
          </cell>
          <cell r="XF1">
            <v>9784033211305</v>
          </cell>
          <cell r="XG1">
            <v>9784033211404</v>
          </cell>
          <cell r="XH1">
            <v>9784033211503</v>
          </cell>
          <cell r="XI1">
            <v>9784033212104</v>
          </cell>
          <cell r="XJ1">
            <v>9784033212203</v>
          </cell>
          <cell r="XK1">
            <v>9784033283203</v>
          </cell>
          <cell r="XL1">
            <v>9784053002518</v>
          </cell>
          <cell r="XM1">
            <v>9784052016011</v>
          </cell>
          <cell r="XN1">
            <v>9784052016028</v>
          </cell>
          <cell r="XO1">
            <v>9784052016035</v>
          </cell>
          <cell r="XP1">
            <v>9784052016042</v>
          </cell>
          <cell r="XQ1">
            <v>9784052016059</v>
          </cell>
          <cell r="XR1">
            <v>9784052016066</v>
          </cell>
          <cell r="XS1">
            <v>9784052016059</v>
          </cell>
          <cell r="XT1">
            <v>9784052016066</v>
          </cell>
          <cell r="XU1">
            <v>9784052016103</v>
          </cell>
          <cell r="XV1">
            <v>9784774314228</v>
          </cell>
          <cell r="XW1">
            <v>9784774314235</v>
          </cell>
          <cell r="XX1">
            <v>9784774324845</v>
          </cell>
          <cell r="XY1">
            <v>9784774324869</v>
          </cell>
          <cell r="XZ1">
            <v>9784062657518</v>
          </cell>
          <cell r="YA1">
            <v>9784385158891</v>
          </cell>
          <cell r="YB1">
            <v>9784385361611</v>
          </cell>
          <cell r="YC1">
            <v>9784385361628</v>
          </cell>
          <cell r="YD1">
            <v>9784095108506</v>
          </cell>
          <cell r="YE1">
            <v>9784924710313</v>
          </cell>
          <cell r="YF1">
            <v>9784577028872</v>
          </cell>
          <cell r="YG1">
            <v>9784577025406</v>
          </cell>
          <cell r="YH1">
            <v>9784770324719</v>
          </cell>
          <cell r="YI1">
            <v>9784863922075</v>
          </cell>
          <cell r="YJ1">
            <v>9784863922082</v>
          </cell>
          <cell r="YK1">
            <v>9784863922099</v>
          </cell>
          <cell r="YL1">
            <v>9784901429696</v>
          </cell>
          <cell r="YM1">
            <v>9784799312513</v>
          </cell>
          <cell r="YN1">
            <v>9784756240484</v>
          </cell>
          <cell r="YO1">
            <v>9784892387920</v>
          </cell>
          <cell r="YP1">
            <v>9784799900710</v>
          </cell>
          <cell r="YQ1">
            <v>9784838506927</v>
          </cell>
          <cell r="YR1">
            <v>9784838500710</v>
          </cell>
          <cell r="YS1">
            <v>9784265029914</v>
          </cell>
          <cell r="YT1">
            <v>9784092131842</v>
          </cell>
          <cell r="YU1">
            <v>9784415014371</v>
          </cell>
          <cell r="YV1">
            <v>9784805400074</v>
          </cell>
          <cell r="YW1">
            <v>9784805401330</v>
          </cell>
          <cell r="YX1">
            <v>9784805400326</v>
          </cell>
          <cell r="YY1">
            <v>9784805401071</v>
          </cell>
          <cell r="YZ1">
            <v>9784893250636</v>
          </cell>
          <cell r="ZA1">
            <v>9784893253811</v>
          </cell>
          <cell r="ZB1">
            <v>9784834007244</v>
          </cell>
          <cell r="ZC1">
            <v>9784577030370</v>
          </cell>
          <cell r="ZD1">
            <v>9784577030363</v>
          </cell>
          <cell r="ZE1">
            <v>9784591138175</v>
          </cell>
          <cell r="ZF1">
            <v>9784838300969</v>
          </cell>
          <cell r="ZG1">
            <v>9784652048511</v>
          </cell>
          <cell r="ZH1">
            <v>9784652048566</v>
          </cell>
          <cell r="ZI1">
            <v>9784652200681</v>
          </cell>
          <cell r="ZJ1">
            <v>9784774606972</v>
          </cell>
          <cell r="ZK1">
            <v>9784774109824</v>
          </cell>
          <cell r="ZL1">
            <v>9784408451725</v>
          </cell>
          <cell r="ZM1">
            <v>9784406059015</v>
          </cell>
          <cell r="ZN1">
            <v>9784477026527</v>
          </cell>
          <cell r="ZO1">
            <v>9784477007991</v>
          </cell>
          <cell r="ZP1">
            <v>9784811322469</v>
          </cell>
          <cell r="ZQ1">
            <v>9784811320144</v>
          </cell>
          <cell r="ZR1">
            <v>9784811320168</v>
          </cell>
          <cell r="ZS1">
            <v>9784540010088</v>
          </cell>
          <cell r="ZT1">
            <v>9784834759273</v>
          </cell>
          <cell r="ZU1">
            <v>9784625624209</v>
          </cell>
          <cell r="ZV1">
            <v>9784259518318</v>
          </cell>
          <cell r="ZW1">
            <v>9784834742473</v>
          </cell>
          <cell r="ZX1">
            <v>9784860992057</v>
          </cell>
        </row>
        <row r="2">
          <cell r="B2"/>
          <cell r="C2"/>
          <cell r="D2"/>
          <cell r="E2"/>
          <cell r="F2"/>
          <cell r="G2"/>
          <cell r="H2"/>
          <cell r="I2"/>
          <cell r="J2"/>
          <cell r="K2"/>
          <cell r="L2"/>
          <cell r="M2"/>
          <cell r="N2"/>
          <cell r="O2"/>
          <cell r="P2"/>
          <cell r="Q2"/>
          <cell r="R2"/>
          <cell r="S2"/>
          <cell r="T2"/>
          <cell r="U2"/>
          <cell r="V2"/>
          <cell r="W2"/>
          <cell r="X2"/>
          <cell r="Y2"/>
          <cell r="Z2"/>
          <cell r="AA2"/>
          <cell r="AB2"/>
          <cell r="AC2"/>
          <cell r="AD2"/>
          <cell r="AE2"/>
          <cell r="AF2"/>
          <cell r="AG2"/>
          <cell r="AH2"/>
          <cell r="AI2"/>
          <cell r="AJ2"/>
          <cell r="AK2"/>
          <cell r="AL2"/>
          <cell r="AM2"/>
          <cell r="AN2"/>
          <cell r="AO2"/>
          <cell r="AP2"/>
          <cell r="AQ2"/>
          <cell r="AR2"/>
          <cell r="AS2"/>
          <cell r="AT2"/>
          <cell r="AU2"/>
          <cell r="AV2"/>
          <cell r="AW2"/>
          <cell r="AX2"/>
          <cell r="AY2"/>
          <cell r="AZ2"/>
          <cell r="BA2"/>
          <cell r="BB2"/>
          <cell r="BC2"/>
          <cell r="BD2"/>
          <cell r="BE2" t="str">
            <v>×</v>
          </cell>
          <cell r="BF2"/>
          <cell r="BG2"/>
          <cell r="BH2"/>
          <cell r="BI2"/>
          <cell r="BJ2"/>
          <cell r="BK2"/>
          <cell r="BL2"/>
          <cell r="BM2"/>
          <cell r="BN2"/>
          <cell r="BO2"/>
          <cell r="BP2"/>
          <cell r="BQ2"/>
          <cell r="BR2"/>
          <cell r="BS2" t="str">
            <v>×</v>
          </cell>
          <cell r="BT2"/>
          <cell r="BU2"/>
          <cell r="BV2"/>
          <cell r="BW2"/>
          <cell r="BX2"/>
          <cell r="BY2"/>
          <cell r="BZ2"/>
          <cell r="CA2"/>
          <cell r="CB2"/>
          <cell r="CC2"/>
          <cell r="CD2"/>
          <cell r="CE2"/>
          <cell r="CF2"/>
          <cell r="CG2"/>
          <cell r="CH2"/>
          <cell r="CI2"/>
          <cell r="CJ2"/>
          <cell r="CK2"/>
          <cell r="CL2"/>
          <cell r="CM2"/>
          <cell r="CN2"/>
          <cell r="CO2"/>
          <cell r="CP2"/>
          <cell r="CQ2"/>
          <cell r="CR2"/>
          <cell r="CS2"/>
          <cell r="CT2"/>
          <cell r="CU2"/>
          <cell r="CV2"/>
          <cell r="CW2"/>
          <cell r="CX2"/>
          <cell r="CY2"/>
          <cell r="CZ2"/>
          <cell r="DA2"/>
          <cell r="DB2"/>
          <cell r="DC2"/>
          <cell r="DD2"/>
          <cell r="DE2"/>
          <cell r="DF2"/>
          <cell r="DG2"/>
          <cell r="DH2"/>
          <cell r="DI2"/>
          <cell r="DJ2"/>
          <cell r="DK2"/>
          <cell r="DL2"/>
          <cell r="DM2"/>
          <cell r="DN2"/>
          <cell r="DO2"/>
          <cell r="DP2"/>
          <cell r="DQ2"/>
          <cell r="DR2"/>
          <cell r="DS2"/>
          <cell r="DT2"/>
          <cell r="DU2"/>
          <cell r="DV2"/>
          <cell r="DW2"/>
          <cell r="DX2"/>
          <cell r="DY2"/>
          <cell r="DZ2"/>
          <cell r="EA2"/>
          <cell r="EB2"/>
          <cell r="EC2"/>
          <cell r="ED2"/>
          <cell r="EE2"/>
          <cell r="EF2"/>
          <cell r="EG2"/>
          <cell r="EH2"/>
          <cell r="EI2"/>
          <cell r="EJ2"/>
          <cell r="EK2"/>
          <cell r="EL2"/>
          <cell r="EM2"/>
          <cell r="EN2"/>
          <cell r="EO2"/>
          <cell r="EP2"/>
          <cell r="EQ2"/>
          <cell r="ER2"/>
          <cell r="ES2"/>
          <cell r="ET2"/>
          <cell r="EU2"/>
          <cell r="EV2"/>
          <cell r="EW2"/>
          <cell r="EX2"/>
          <cell r="EY2"/>
          <cell r="EZ2"/>
          <cell r="FA2"/>
          <cell r="FB2"/>
          <cell r="FC2"/>
          <cell r="FD2"/>
          <cell r="FE2"/>
          <cell r="FF2"/>
          <cell r="FG2"/>
          <cell r="FH2"/>
          <cell r="FI2"/>
          <cell r="FJ2"/>
          <cell r="FK2"/>
          <cell r="FL2"/>
          <cell r="FM2"/>
          <cell r="FN2"/>
          <cell r="FO2"/>
          <cell r="FP2"/>
          <cell r="FQ2"/>
          <cell r="FR2"/>
          <cell r="FS2"/>
          <cell r="FT2"/>
          <cell r="FU2"/>
          <cell r="FV2"/>
          <cell r="FW2"/>
          <cell r="FX2"/>
          <cell r="FY2"/>
          <cell r="FZ2"/>
          <cell r="GA2"/>
          <cell r="GB2"/>
          <cell r="GC2"/>
          <cell r="GD2"/>
          <cell r="GE2"/>
          <cell r="GF2"/>
          <cell r="GG2"/>
          <cell r="GH2"/>
          <cell r="GI2"/>
          <cell r="GJ2"/>
          <cell r="GK2"/>
          <cell r="GL2"/>
          <cell r="GM2"/>
          <cell r="GN2"/>
          <cell r="GO2"/>
          <cell r="GP2"/>
          <cell r="GQ2"/>
          <cell r="GR2"/>
          <cell r="GS2"/>
          <cell r="GT2"/>
          <cell r="GU2"/>
          <cell r="GV2"/>
          <cell r="GW2"/>
          <cell r="GX2"/>
          <cell r="GY2"/>
          <cell r="GZ2"/>
          <cell r="HA2"/>
          <cell r="HB2"/>
          <cell r="HC2"/>
          <cell r="HD2"/>
          <cell r="HE2"/>
          <cell r="HF2"/>
          <cell r="HG2"/>
          <cell r="HH2"/>
          <cell r="HI2"/>
          <cell r="HJ2"/>
          <cell r="HK2"/>
          <cell r="HL2"/>
          <cell r="HM2"/>
          <cell r="HN2"/>
          <cell r="HO2"/>
          <cell r="HP2"/>
          <cell r="HQ2"/>
          <cell r="HR2"/>
          <cell r="HS2"/>
          <cell r="HT2"/>
          <cell r="HU2"/>
          <cell r="HV2"/>
          <cell r="HW2"/>
          <cell r="HX2"/>
          <cell r="HY2"/>
          <cell r="HZ2"/>
          <cell r="IA2"/>
          <cell r="IB2"/>
          <cell r="IC2"/>
          <cell r="ID2"/>
          <cell r="IE2"/>
          <cell r="IF2"/>
          <cell r="IG2"/>
          <cell r="IH2"/>
          <cell r="II2"/>
          <cell r="IJ2"/>
          <cell r="IK2"/>
          <cell r="IL2"/>
          <cell r="IM2"/>
          <cell r="IN2"/>
          <cell r="IO2"/>
          <cell r="IP2"/>
          <cell r="IQ2"/>
          <cell r="IR2"/>
          <cell r="IS2"/>
          <cell r="IT2"/>
          <cell r="IU2"/>
          <cell r="IV2"/>
          <cell r="IW2"/>
          <cell r="IX2"/>
          <cell r="IY2"/>
          <cell r="IZ2"/>
          <cell r="JA2"/>
          <cell r="JB2"/>
          <cell r="JC2"/>
          <cell r="JD2"/>
          <cell r="JE2"/>
          <cell r="JF2"/>
          <cell r="JG2"/>
          <cell r="JH2"/>
          <cell r="JI2"/>
          <cell r="JJ2"/>
          <cell r="JK2"/>
          <cell r="JL2"/>
          <cell r="JM2"/>
          <cell r="JN2"/>
          <cell r="JO2"/>
          <cell r="JP2"/>
          <cell r="JQ2"/>
          <cell r="JR2"/>
          <cell r="JS2"/>
          <cell r="JT2"/>
          <cell r="JU2"/>
          <cell r="JV2"/>
          <cell r="JW2"/>
          <cell r="JX2"/>
          <cell r="JY2"/>
          <cell r="JZ2"/>
          <cell r="KA2"/>
          <cell r="KB2"/>
          <cell r="KC2"/>
          <cell r="KD2"/>
          <cell r="KE2"/>
          <cell r="KF2"/>
          <cell r="KG2"/>
          <cell r="KH2"/>
          <cell r="KI2"/>
          <cell r="KJ2"/>
          <cell r="KK2"/>
          <cell r="KL2"/>
          <cell r="KM2"/>
          <cell r="KN2"/>
          <cell r="KO2"/>
          <cell r="KP2"/>
          <cell r="KQ2"/>
          <cell r="KR2"/>
          <cell r="KS2"/>
          <cell r="KT2"/>
          <cell r="KU2"/>
          <cell r="KV2"/>
          <cell r="KW2"/>
          <cell r="KX2"/>
          <cell r="KY2"/>
          <cell r="KZ2"/>
          <cell r="LA2"/>
          <cell r="LB2"/>
          <cell r="LC2"/>
          <cell r="LD2"/>
          <cell r="LE2"/>
          <cell r="LF2"/>
          <cell r="LG2"/>
          <cell r="LH2"/>
          <cell r="LI2"/>
          <cell r="LJ2"/>
          <cell r="LK2"/>
          <cell r="LL2"/>
          <cell r="LM2"/>
          <cell r="LN2"/>
          <cell r="LO2"/>
          <cell r="LP2"/>
          <cell r="LQ2"/>
          <cell r="LR2"/>
          <cell r="LS2"/>
          <cell r="LT2"/>
          <cell r="LU2"/>
          <cell r="LV2"/>
          <cell r="LW2"/>
          <cell r="LX2"/>
          <cell r="LY2"/>
          <cell r="LZ2"/>
          <cell r="MA2"/>
          <cell r="MB2"/>
          <cell r="MC2"/>
          <cell r="MD2"/>
          <cell r="ME2"/>
          <cell r="MF2"/>
          <cell r="MG2"/>
          <cell r="MH2"/>
          <cell r="MI2"/>
          <cell r="MJ2"/>
          <cell r="MK2"/>
          <cell r="ML2"/>
          <cell r="MM2"/>
          <cell r="MN2"/>
          <cell r="MO2"/>
          <cell r="MP2"/>
          <cell r="MQ2"/>
          <cell r="MR2"/>
          <cell r="MS2"/>
          <cell r="MT2"/>
          <cell r="MU2"/>
          <cell r="MV2"/>
          <cell r="MW2"/>
          <cell r="MX2"/>
          <cell r="MY2"/>
          <cell r="MZ2"/>
          <cell r="NA2"/>
          <cell r="NB2"/>
          <cell r="NC2"/>
          <cell r="ND2"/>
          <cell r="NE2"/>
          <cell r="NF2"/>
          <cell r="NG2"/>
          <cell r="NH2"/>
          <cell r="NI2"/>
          <cell r="NJ2"/>
          <cell r="NK2"/>
          <cell r="NL2"/>
          <cell r="NM2"/>
          <cell r="NN2"/>
          <cell r="NO2"/>
          <cell r="NP2"/>
          <cell r="NQ2"/>
          <cell r="NR2"/>
          <cell r="NS2"/>
          <cell r="NT2"/>
          <cell r="NU2"/>
          <cell r="NV2"/>
          <cell r="NW2"/>
          <cell r="NX2"/>
          <cell r="NY2"/>
          <cell r="NZ2"/>
          <cell r="OA2"/>
          <cell r="OB2"/>
          <cell r="OC2"/>
          <cell r="OD2"/>
          <cell r="OE2"/>
          <cell r="OF2"/>
          <cell r="OG2"/>
          <cell r="OH2"/>
          <cell r="OI2"/>
          <cell r="OJ2"/>
          <cell r="OK2"/>
          <cell r="OL2"/>
          <cell r="OM2" t="str">
            <v>×</v>
          </cell>
          <cell r="ON2"/>
          <cell r="OO2"/>
          <cell r="OP2"/>
          <cell r="OQ2"/>
          <cell r="OR2"/>
          <cell r="OS2"/>
          <cell r="OT2"/>
          <cell r="OU2"/>
          <cell r="OV2"/>
          <cell r="OW2"/>
          <cell r="OX2"/>
          <cell r="OY2"/>
          <cell r="OZ2"/>
          <cell r="PA2"/>
          <cell r="PB2"/>
          <cell r="PC2"/>
          <cell r="PD2"/>
          <cell r="PE2"/>
          <cell r="PF2"/>
          <cell r="PG2"/>
          <cell r="PH2"/>
          <cell r="PI2"/>
          <cell r="PJ2"/>
          <cell r="PK2"/>
          <cell r="PL2"/>
          <cell r="PM2"/>
          <cell r="PN2"/>
          <cell r="PO2"/>
          <cell r="PP2"/>
          <cell r="PQ2"/>
          <cell r="PR2"/>
          <cell r="PS2"/>
          <cell r="PT2"/>
          <cell r="PU2"/>
          <cell r="PV2"/>
          <cell r="PW2"/>
          <cell r="PX2"/>
          <cell r="PY2"/>
          <cell r="PZ2"/>
          <cell r="QA2"/>
          <cell r="QB2"/>
          <cell r="QC2"/>
          <cell r="QD2"/>
          <cell r="QE2"/>
          <cell r="QF2"/>
          <cell r="QG2"/>
          <cell r="QH2"/>
          <cell r="QI2"/>
          <cell r="QJ2"/>
          <cell r="QK2"/>
          <cell r="QL2"/>
          <cell r="QM2"/>
          <cell r="QN2"/>
          <cell r="QO2"/>
          <cell r="QP2"/>
          <cell r="QQ2"/>
          <cell r="QR2" t="str">
            <v>×</v>
          </cell>
          <cell r="QS2"/>
          <cell r="QT2"/>
          <cell r="QU2"/>
          <cell r="QV2"/>
          <cell r="QW2"/>
          <cell r="QX2"/>
          <cell r="QY2"/>
          <cell r="QZ2"/>
          <cell r="RA2"/>
          <cell r="RB2"/>
          <cell r="RC2"/>
          <cell r="RD2"/>
          <cell r="RE2"/>
          <cell r="RF2"/>
          <cell r="RG2"/>
          <cell r="RH2"/>
          <cell r="RI2"/>
          <cell r="RJ2"/>
          <cell r="RK2"/>
          <cell r="RL2"/>
          <cell r="RM2"/>
          <cell r="RN2"/>
          <cell r="RO2"/>
          <cell r="RP2"/>
          <cell r="RQ2"/>
          <cell r="RR2"/>
          <cell r="RS2"/>
          <cell r="RT2"/>
          <cell r="RU2"/>
          <cell r="RV2"/>
          <cell r="RW2"/>
          <cell r="RX2"/>
          <cell r="RY2"/>
          <cell r="RZ2"/>
          <cell r="SA2"/>
          <cell r="SB2"/>
          <cell r="SC2"/>
          <cell r="SD2"/>
          <cell r="SE2"/>
          <cell r="SF2"/>
          <cell r="SG2"/>
          <cell r="SH2" t="str">
            <v>×</v>
          </cell>
          <cell r="SI2"/>
          <cell r="SJ2"/>
          <cell r="SK2"/>
          <cell r="SL2"/>
          <cell r="SM2" t="str">
            <v>×</v>
          </cell>
          <cell r="SN2" t="str">
            <v>×</v>
          </cell>
          <cell r="SO2"/>
          <cell r="SP2"/>
          <cell r="SQ2"/>
          <cell r="SR2"/>
          <cell r="SS2"/>
          <cell r="ST2"/>
          <cell r="SU2"/>
          <cell r="SV2"/>
          <cell r="SW2"/>
          <cell r="SX2"/>
          <cell r="SY2" t="str">
            <v>×</v>
          </cell>
          <cell r="SZ2" t="str">
            <v>×</v>
          </cell>
          <cell r="TA2"/>
          <cell r="TB2"/>
          <cell r="TC2"/>
          <cell r="TD2"/>
          <cell r="TE2"/>
          <cell r="TF2"/>
          <cell r="TG2"/>
          <cell r="TH2"/>
          <cell r="TI2"/>
          <cell r="TJ2"/>
          <cell r="TK2"/>
          <cell r="TL2"/>
          <cell r="TM2"/>
          <cell r="TN2"/>
          <cell r="TO2"/>
          <cell r="TP2"/>
          <cell r="TQ2"/>
          <cell r="TR2"/>
          <cell r="TS2"/>
          <cell r="TT2"/>
          <cell r="TU2"/>
          <cell r="TV2"/>
          <cell r="TW2"/>
          <cell r="TX2"/>
          <cell r="TY2" t="str">
            <v>×</v>
          </cell>
          <cell r="TZ2"/>
          <cell r="UA2"/>
          <cell r="UB2"/>
          <cell r="UC2"/>
          <cell r="UD2"/>
          <cell r="UE2"/>
          <cell r="UF2"/>
          <cell r="UG2"/>
          <cell r="UH2" t="str">
            <v>×</v>
          </cell>
          <cell r="UI2"/>
          <cell r="UJ2"/>
          <cell r="UK2"/>
          <cell r="UL2"/>
          <cell r="UM2"/>
          <cell r="UN2"/>
          <cell r="UO2"/>
          <cell r="UP2"/>
          <cell r="UQ2"/>
          <cell r="UR2"/>
          <cell r="US2"/>
          <cell r="UT2"/>
          <cell r="UU2"/>
          <cell r="UV2"/>
          <cell r="UW2"/>
          <cell r="UX2"/>
          <cell r="UY2"/>
          <cell r="UZ2" t="str">
            <v>×</v>
          </cell>
          <cell r="VA2"/>
          <cell r="VB2"/>
          <cell r="VC2"/>
          <cell r="VD2"/>
          <cell r="VE2"/>
          <cell r="VF2" t="str">
            <v>×</v>
          </cell>
          <cell r="VG2"/>
          <cell r="VH2"/>
          <cell r="VI2"/>
          <cell r="VJ2"/>
          <cell r="VK2"/>
          <cell r="VL2"/>
          <cell r="VM2"/>
          <cell r="VN2"/>
          <cell r="VO2" t="str">
            <v>×</v>
          </cell>
          <cell r="VP2"/>
          <cell r="VQ2"/>
          <cell r="VR2"/>
          <cell r="VS2"/>
          <cell r="VT2"/>
          <cell r="VU2"/>
          <cell r="VV2"/>
          <cell r="VW2"/>
          <cell r="VX2"/>
          <cell r="VY2" t="str">
            <v>×</v>
          </cell>
          <cell r="VZ2"/>
          <cell r="WA2"/>
          <cell r="WB2"/>
          <cell r="WC2"/>
          <cell r="WD2"/>
          <cell r="WE2"/>
          <cell r="WF2"/>
          <cell r="WG2"/>
          <cell r="WH2"/>
          <cell r="WI2"/>
          <cell r="WJ2"/>
          <cell r="WK2" t="str">
            <v>×</v>
          </cell>
          <cell r="WL2" t="str">
            <v>×</v>
          </cell>
          <cell r="WM2"/>
          <cell r="WN2"/>
          <cell r="WO2"/>
          <cell r="WP2"/>
          <cell r="WQ2"/>
          <cell r="WR2"/>
          <cell r="WS2"/>
          <cell r="WT2" t="str">
            <v>×</v>
          </cell>
          <cell r="WU2"/>
          <cell r="WV2"/>
          <cell r="WW2"/>
          <cell r="WX2"/>
          <cell r="WY2"/>
          <cell r="WZ2"/>
          <cell r="XA2"/>
          <cell r="XB2"/>
          <cell r="XC2" t="str">
            <v>×</v>
          </cell>
          <cell r="XD2" t="str">
            <v>×</v>
          </cell>
          <cell r="XE2" t="str">
            <v>×</v>
          </cell>
          <cell r="XF2" t="str">
            <v>×</v>
          </cell>
          <cell r="XG2" t="str">
            <v>×</v>
          </cell>
          <cell r="XH2" t="str">
            <v>×</v>
          </cell>
          <cell r="XI2" t="str">
            <v>×</v>
          </cell>
          <cell r="XJ2" t="str">
            <v>×</v>
          </cell>
          <cell r="XK2"/>
          <cell r="XL2" t="str">
            <v>×</v>
          </cell>
          <cell r="XM2" t="str">
            <v>×</v>
          </cell>
          <cell r="XN2"/>
          <cell r="XO2"/>
          <cell r="XP2"/>
          <cell r="XQ2"/>
          <cell r="XR2"/>
          <cell r="XS2"/>
          <cell r="XT2"/>
          <cell r="XU2"/>
          <cell r="XV2" t="str">
            <v>×</v>
          </cell>
          <cell r="XW2" t="str">
            <v>×</v>
          </cell>
          <cell r="XX2"/>
          <cell r="XY2"/>
          <cell r="XZ2" t="str">
            <v>×</v>
          </cell>
          <cell r="YA2"/>
          <cell r="YB2"/>
          <cell r="YC2"/>
          <cell r="YD2"/>
          <cell r="YE2"/>
          <cell r="YF2" t="str">
            <v>×</v>
          </cell>
          <cell r="YG2"/>
          <cell r="YH2"/>
          <cell r="YI2"/>
          <cell r="YJ2"/>
          <cell r="YK2"/>
          <cell r="YL2"/>
          <cell r="YM2" t="str">
            <v>×</v>
          </cell>
          <cell r="YN2"/>
          <cell r="YO2"/>
          <cell r="YP2" t="str">
            <v>×</v>
          </cell>
          <cell r="YQ2"/>
          <cell r="YR2"/>
          <cell r="YS2"/>
          <cell r="YT2"/>
          <cell r="YU2"/>
          <cell r="YV2"/>
          <cell r="YW2"/>
          <cell r="YX2"/>
          <cell r="YY2"/>
          <cell r="YZ2"/>
          <cell r="ZA2"/>
          <cell r="ZB2"/>
          <cell r="ZC2"/>
          <cell r="ZD2"/>
          <cell r="ZE2"/>
          <cell r="ZF2" t="str">
            <v>×</v>
          </cell>
          <cell r="ZG2"/>
          <cell r="ZH2"/>
          <cell r="ZI2"/>
          <cell r="ZJ2"/>
          <cell r="ZK2"/>
          <cell r="ZL2" t="str">
            <v>×</v>
          </cell>
          <cell r="ZM2"/>
          <cell r="ZN2"/>
          <cell r="ZO2" t="str">
            <v>×</v>
          </cell>
          <cell r="ZP2"/>
          <cell r="ZQ2" t="str">
            <v>×</v>
          </cell>
          <cell r="ZR2"/>
          <cell r="ZS2"/>
          <cell r="ZT2"/>
          <cell r="ZU2"/>
          <cell r="ZV2"/>
          <cell r="ZW2" t="str">
            <v>×</v>
          </cell>
          <cell r="ZX2"/>
        </row>
        <row r="3">
          <cell r="B3"/>
          <cell r="C3"/>
          <cell r="D3"/>
          <cell r="E3"/>
          <cell r="F3"/>
          <cell r="G3"/>
          <cell r="H3"/>
          <cell r="I3"/>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cell r="AW3"/>
          <cell r="AX3"/>
          <cell r="AY3"/>
          <cell r="AZ3"/>
          <cell r="BA3"/>
          <cell r="BB3"/>
          <cell r="BC3"/>
          <cell r="BD3"/>
          <cell r="BE3" t="str">
            <v>H30品切れ</v>
          </cell>
          <cell r="BF3"/>
          <cell r="BG3"/>
          <cell r="BH3"/>
          <cell r="BI3"/>
          <cell r="BJ3"/>
          <cell r="BK3"/>
          <cell r="BL3"/>
          <cell r="BM3"/>
          <cell r="BN3"/>
          <cell r="BO3"/>
          <cell r="BP3"/>
          <cell r="BQ3"/>
          <cell r="BR3"/>
          <cell r="BS3" t="str">
            <v>R2品切れ</v>
          </cell>
          <cell r="BT3"/>
          <cell r="BU3"/>
          <cell r="BV3"/>
          <cell r="BW3"/>
          <cell r="BX3"/>
          <cell r="BY3"/>
          <cell r="BZ3"/>
          <cell r="CA3"/>
          <cell r="CB3"/>
          <cell r="CC3"/>
          <cell r="CD3"/>
          <cell r="CE3"/>
          <cell r="CF3"/>
          <cell r="CG3"/>
          <cell r="CH3"/>
          <cell r="CI3"/>
          <cell r="CJ3"/>
          <cell r="CK3"/>
          <cell r="CL3"/>
          <cell r="CM3"/>
          <cell r="CN3"/>
          <cell r="CO3"/>
          <cell r="CP3"/>
          <cell r="CQ3"/>
          <cell r="CR3"/>
          <cell r="CS3"/>
          <cell r="CT3"/>
          <cell r="CU3"/>
          <cell r="CV3"/>
          <cell r="CW3"/>
          <cell r="CX3"/>
          <cell r="CY3"/>
          <cell r="CZ3"/>
          <cell r="DA3"/>
          <cell r="DB3"/>
          <cell r="DC3"/>
          <cell r="DD3"/>
          <cell r="DE3"/>
          <cell r="DF3"/>
          <cell r="DG3"/>
          <cell r="DH3"/>
          <cell r="DI3"/>
          <cell r="DJ3"/>
          <cell r="DK3"/>
          <cell r="DL3"/>
          <cell r="DM3"/>
          <cell r="DN3"/>
          <cell r="DO3"/>
          <cell r="DP3"/>
          <cell r="DQ3"/>
          <cell r="DR3"/>
          <cell r="DS3"/>
          <cell r="DT3"/>
          <cell r="DU3"/>
          <cell r="DV3"/>
          <cell r="DW3"/>
          <cell r="DX3"/>
          <cell r="DY3"/>
          <cell r="DZ3"/>
          <cell r="EA3"/>
          <cell r="EB3"/>
          <cell r="EC3"/>
          <cell r="ED3"/>
          <cell r="EE3"/>
          <cell r="EF3"/>
          <cell r="EG3"/>
          <cell r="EH3"/>
          <cell r="EI3"/>
          <cell r="EJ3"/>
          <cell r="EK3"/>
          <cell r="EL3"/>
          <cell r="EM3"/>
          <cell r="EN3"/>
          <cell r="EO3"/>
          <cell r="EP3"/>
          <cell r="EQ3"/>
          <cell r="ER3"/>
          <cell r="ES3"/>
          <cell r="ET3"/>
          <cell r="EU3"/>
          <cell r="EV3"/>
          <cell r="EW3"/>
          <cell r="EX3"/>
          <cell r="EY3"/>
          <cell r="EZ3"/>
          <cell r="FA3"/>
          <cell r="FB3"/>
          <cell r="FC3"/>
          <cell r="FD3"/>
          <cell r="FE3"/>
          <cell r="FF3"/>
          <cell r="FG3"/>
          <cell r="FH3"/>
          <cell r="FI3"/>
          <cell r="FJ3"/>
          <cell r="FK3"/>
          <cell r="FL3"/>
          <cell r="FM3"/>
          <cell r="FN3"/>
          <cell r="FO3"/>
          <cell r="FP3"/>
          <cell r="FQ3"/>
          <cell r="FR3"/>
          <cell r="FS3"/>
          <cell r="FT3"/>
          <cell r="FU3"/>
          <cell r="FV3"/>
          <cell r="FW3"/>
          <cell r="FX3"/>
          <cell r="FY3"/>
          <cell r="FZ3"/>
          <cell r="GA3"/>
          <cell r="GB3"/>
          <cell r="GC3"/>
          <cell r="GD3"/>
          <cell r="GE3"/>
          <cell r="GF3"/>
          <cell r="GG3"/>
          <cell r="GH3"/>
          <cell r="GI3"/>
          <cell r="GJ3"/>
          <cell r="GK3"/>
          <cell r="GL3"/>
          <cell r="GM3"/>
          <cell r="GN3"/>
          <cell r="GO3"/>
          <cell r="GP3"/>
          <cell r="GQ3"/>
          <cell r="GR3"/>
          <cell r="GS3"/>
          <cell r="GT3"/>
          <cell r="GU3"/>
          <cell r="GV3"/>
          <cell r="GW3"/>
          <cell r="GX3"/>
          <cell r="GY3"/>
          <cell r="GZ3"/>
          <cell r="HA3"/>
          <cell r="HB3"/>
          <cell r="HC3"/>
          <cell r="HD3"/>
          <cell r="HE3"/>
          <cell r="HF3"/>
          <cell r="HG3"/>
          <cell r="HH3"/>
          <cell r="HI3"/>
          <cell r="HJ3"/>
          <cell r="HK3"/>
          <cell r="HL3"/>
          <cell r="HM3"/>
          <cell r="HN3"/>
          <cell r="HO3"/>
          <cell r="HP3"/>
          <cell r="HQ3"/>
          <cell r="HR3"/>
          <cell r="HS3"/>
          <cell r="HT3"/>
          <cell r="HU3"/>
          <cell r="HV3"/>
          <cell r="HW3"/>
          <cell r="HX3"/>
          <cell r="HY3"/>
          <cell r="HZ3"/>
          <cell r="IA3"/>
          <cell r="IB3"/>
          <cell r="IC3"/>
          <cell r="ID3"/>
          <cell r="IE3"/>
          <cell r="IF3"/>
          <cell r="IG3"/>
          <cell r="IH3"/>
          <cell r="II3"/>
          <cell r="IJ3"/>
          <cell r="IK3"/>
          <cell r="IL3"/>
          <cell r="IM3"/>
          <cell r="IN3"/>
          <cell r="IO3"/>
          <cell r="IP3"/>
          <cell r="IQ3"/>
          <cell r="IR3"/>
          <cell r="IS3"/>
          <cell r="IT3"/>
          <cell r="IU3"/>
          <cell r="IV3"/>
          <cell r="IW3"/>
          <cell r="IX3"/>
          <cell r="IY3"/>
          <cell r="IZ3"/>
          <cell r="JA3"/>
          <cell r="JB3"/>
          <cell r="JC3"/>
          <cell r="JD3"/>
          <cell r="JE3"/>
          <cell r="JF3"/>
          <cell r="JG3"/>
          <cell r="JH3"/>
          <cell r="JI3"/>
          <cell r="JJ3"/>
          <cell r="JK3"/>
          <cell r="JL3"/>
          <cell r="JM3"/>
          <cell r="JN3"/>
          <cell r="JO3"/>
          <cell r="JP3"/>
          <cell r="JQ3"/>
          <cell r="JR3"/>
          <cell r="JS3"/>
          <cell r="JT3"/>
          <cell r="JU3"/>
          <cell r="JV3"/>
          <cell r="JW3"/>
          <cell r="JX3"/>
          <cell r="JY3"/>
          <cell r="JZ3"/>
          <cell r="KA3"/>
          <cell r="KB3"/>
          <cell r="KC3"/>
          <cell r="KD3"/>
          <cell r="KE3"/>
          <cell r="KF3"/>
          <cell r="KG3"/>
          <cell r="KH3"/>
          <cell r="KI3"/>
          <cell r="KJ3"/>
          <cell r="KK3"/>
          <cell r="KL3"/>
          <cell r="KM3"/>
          <cell r="KN3"/>
          <cell r="KO3"/>
          <cell r="KP3"/>
          <cell r="KQ3"/>
          <cell r="KR3"/>
          <cell r="KS3"/>
          <cell r="KT3"/>
          <cell r="KU3"/>
          <cell r="KV3"/>
          <cell r="KW3"/>
          <cell r="KX3"/>
          <cell r="KY3"/>
          <cell r="KZ3"/>
          <cell r="LA3"/>
          <cell r="LB3"/>
          <cell r="LC3"/>
          <cell r="LD3"/>
          <cell r="LE3"/>
          <cell r="LF3"/>
          <cell r="LG3"/>
          <cell r="LH3"/>
          <cell r="LI3"/>
          <cell r="LJ3"/>
          <cell r="LK3"/>
          <cell r="LL3"/>
          <cell r="LM3"/>
          <cell r="LN3"/>
          <cell r="LO3"/>
          <cell r="LP3"/>
          <cell r="LQ3"/>
          <cell r="LR3"/>
          <cell r="LS3"/>
          <cell r="LT3"/>
          <cell r="LU3"/>
          <cell r="LV3"/>
          <cell r="LW3"/>
          <cell r="LX3"/>
          <cell r="LY3"/>
          <cell r="LZ3"/>
          <cell r="MA3"/>
          <cell r="MB3"/>
          <cell r="MC3"/>
          <cell r="MD3"/>
          <cell r="ME3"/>
          <cell r="MF3"/>
          <cell r="MG3"/>
          <cell r="MH3"/>
          <cell r="MI3"/>
          <cell r="MJ3"/>
          <cell r="MK3"/>
          <cell r="ML3"/>
          <cell r="MM3"/>
          <cell r="MN3"/>
          <cell r="MO3"/>
          <cell r="MP3"/>
          <cell r="MQ3"/>
          <cell r="MR3"/>
          <cell r="MS3"/>
          <cell r="MT3"/>
          <cell r="MU3"/>
          <cell r="MV3"/>
          <cell r="MW3"/>
          <cell r="MX3"/>
          <cell r="MY3"/>
          <cell r="MZ3"/>
          <cell r="NA3"/>
          <cell r="NB3"/>
          <cell r="NC3"/>
          <cell r="ND3"/>
          <cell r="NE3"/>
          <cell r="NF3"/>
          <cell r="NG3"/>
          <cell r="NH3"/>
          <cell r="NI3"/>
          <cell r="NJ3"/>
          <cell r="NK3"/>
          <cell r="NL3"/>
          <cell r="NM3"/>
          <cell r="NN3"/>
          <cell r="NO3"/>
          <cell r="NP3"/>
          <cell r="NQ3"/>
          <cell r="NR3"/>
          <cell r="NS3"/>
          <cell r="NT3"/>
          <cell r="NU3"/>
          <cell r="NV3"/>
          <cell r="NW3"/>
          <cell r="NX3"/>
          <cell r="NY3"/>
          <cell r="NZ3"/>
          <cell r="OA3"/>
          <cell r="OB3"/>
          <cell r="OC3"/>
          <cell r="OD3"/>
          <cell r="OE3"/>
          <cell r="OF3"/>
          <cell r="OG3"/>
          <cell r="OH3"/>
          <cell r="OI3"/>
          <cell r="OJ3"/>
          <cell r="OK3"/>
          <cell r="OL3"/>
          <cell r="OM3" t="str">
            <v>R3品切れ</v>
          </cell>
          <cell r="ON3"/>
          <cell r="OO3"/>
          <cell r="OP3"/>
          <cell r="OQ3"/>
          <cell r="OR3"/>
          <cell r="OS3"/>
          <cell r="OT3"/>
          <cell r="OU3"/>
          <cell r="OV3"/>
          <cell r="OW3"/>
          <cell r="OX3"/>
          <cell r="OY3"/>
          <cell r="OZ3"/>
          <cell r="PA3"/>
          <cell r="PB3"/>
          <cell r="PC3"/>
          <cell r="PD3"/>
          <cell r="PE3"/>
          <cell r="PF3"/>
          <cell r="PG3"/>
          <cell r="PH3"/>
          <cell r="PI3"/>
          <cell r="PJ3"/>
          <cell r="PK3"/>
          <cell r="PL3"/>
          <cell r="PM3"/>
          <cell r="PN3"/>
          <cell r="PO3"/>
          <cell r="PP3"/>
          <cell r="PQ3"/>
          <cell r="PR3"/>
          <cell r="PS3"/>
          <cell r="PT3"/>
          <cell r="PU3"/>
          <cell r="PV3"/>
          <cell r="PW3"/>
          <cell r="PX3"/>
          <cell r="PY3"/>
          <cell r="PZ3"/>
          <cell r="QA3"/>
          <cell r="QB3"/>
          <cell r="QC3"/>
          <cell r="QD3"/>
          <cell r="QE3"/>
          <cell r="QF3"/>
          <cell r="QG3"/>
          <cell r="QH3"/>
          <cell r="QI3"/>
          <cell r="QJ3"/>
          <cell r="QK3"/>
          <cell r="QL3"/>
          <cell r="QM3"/>
          <cell r="QN3"/>
          <cell r="QO3"/>
          <cell r="QP3"/>
          <cell r="QQ3"/>
          <cell r="QR3" t="str">
            <v>H30絶版</v>
          </cell>
          <cell r="QS3"/>
          <cell r="QT3"/>
          <cell r="QU3"/>
          <cell r="QV3"/>
          <cell r="QW3"/>
          <cell r="QX3"/>
          <cell r="QY3"/>
          <cell r="QZ3"/>
          <cell r="RA3"/>
          <cell r="RB3"/>
          <cell r="RC3"/>
          <cell r="RD3"/>
          <cell r="RE3"/>
          <cell r="RF3"/>
          <cell r="RG3"/>
          <cell r="RH3"/>
          <cell r="RI3"/>
          <cell r="RJ3"/>
          <cell r="RK3"/>
          <cell r="RL3"/>
          <cell r="RM3"/>
          <cell r="RN3"/>
          <cell r="RO3"/>
          <cell r="RP3"/>
          <cell r="RQ3"/>
          <cell r="RR3"/>
          <cell r="RS3"/>
          <cell r="RT3"/>
          <cell r="RU3"/>
          <cell r="RV3"/>
          <cell r="RW3"/>
          <cell r="RX3"/>
          <cell r="RY3"/>
          <cell r="RZ3"/>
          <cell r="SA3"/>
          <cell r="SB3"/>
          <cell r="SC3"/>
          <cell r="SD3"/>
          <cell r="SE3"/>
          <cell r="SF3"/>
          <cell r="SG3"/>
          <cell r="SH3" t="str">
            <v>H31品切れ</v>
          </cell>
          <cell r="SI3"/>
          <cell r="SJ3"/>
          <cell r="SK3"/>
          <cell r="SL3"/>
          <cell r="SM3" t="str">
            <v>R3品切れ</v>
          </cell>
          <cell r="SN3" t="str">
            <v>R3品切れ</v>
          </cell>
          <cell r="SO3"/>
          <cell r="SP3"/>
          <cell r="SQ3"/>
          <cell r="SR3"/>
          <cell r="SS3"/>
          <cell r="ST3"/>
          <cell r="SU3"/>
          <cell r="SV3"/>
          <cell r="SW3"/>
          <cell r="SX3"/>
          <cell r="SY3" t="str">
            <v>H30品切れ</v>
          </cell>
          <cell r="SZ3" t="str">
            <v>H31品切れ</v>
          </cell>
          <cell r="TA3"/>
          <cell r="TB3"/>
          <cell r="TC3"/>
          <cell r="TD3"/>
          <cell r="TE3"/>
          <cell r="TF3"/>
          <cell r="TG3"/>
          <cell r="TH3"/>
          <cell r="TI3"/>
          <cell r="TJ3"/>
          <cell r="TK3"/>
          <cell r="TL3"/>
          <cell r="TM3"/>
          <cell r="TN3"/>
          <cell r="TO3"/>
          <cell r="TP3"/>
          <cell r="TQ3"/>
          <cell r="TR3"/>
          <cell r="TS3"/>
          <cell r="TT3"/>
          <cell r="TU3"/>
          <cell r="TV3"/>
          <cell r="TW3"/>
          <cell r="TX3"/>
          <cell r="TY3" t="str">
            <v>H30絶版</v>
          </cell>
          <cell r="TZ3"/>
          <cell r="UA3"/>
          <cell r="UB3"/>
          <cell r="UC3"/>
          <cell r="UD3"/>
          <cell r="UE3"/>
          <cell r="UF3"/>
          <cell r="UG3"/>
          <cell r="UH3" t="str">
            <v>R2品切れ</v>
          </cell>
          <cell r="UI3"/>
          <cell r="UJ3"/>
          <cell r="UK3"/>
          <cell r="UL3"/>
          <cell r="UM3"/>
          <cell r="UN3"/>
          <cell r="UO3"/>
          <cell r="UP3"/>
          <cell r="UQ3"/>
          <cell r="UR3"/>
          <cell r="US3"/>
          <cell r="UT3"/>
          <cell r="UU3"/>
          <cell r="UV3"/>
          <cell r="UW3"/>
          <cell r="UX3"/>
          <cell r="UY3"/>
          <cell r="UZ3" t="str">
            <v>R2品切れ</v>
          </cell>
          <cell r="VA3"/>
          <cell r="VB3"/>
          <cell r="VC3"/>
          <cell r="VD3"/>
          <cell r="VE3"/>
          <cell r="VF3" t="str">
            <v xml:space="preserve"> H31品切れ</v>
          </cell>
          <cell r="VG3"/>
          <cell r="VH3"/>
          <cell r="VI3"/>
          <cell r="VJ3"/>
          <cell r="VK3"/>
          <cell r="VL3"/>
          <cell r="VM3"/>
          <cell r="VN3"/>
          <cell r="VO3" t="str">
            <v xml:space="preserve"> H30R2絶版</v>
          </cell>
          <cell r="VP3"/>
          <cell r="VQ3"/>
          <cell r="VR3"/>
          <cell r="VS3"/>
          <cell r="VT3"/>
          <cell r="VU3"/>
          <cell r="VV3"/>
          <cell r="VW3"/>
          <cell r="VX3"/>
          <cell r="VY3" t="str">
            <v>R2供給不能</v>
          </cell>
          <cell r="VZ3"/>
          <cell r="WA3"/>
          <cell r="WB3"/>
          <cell r="WC3"/>
          <cell r="WD3"/>
          <cell r="WE3"/>
          <cell r="WF3"/>
          <cell r="WG3"/>
          <cell r="WH3"/>
          <cell r="WI3"/>
          <cell r="WJ3"/>
          <cell r="WK3" t="str">
            <v>H31品切れ</v>
          </cell>
          <cell r="WL3" t="str">
            <v>R2品切れR3品切れ</v>
          </cell>
          <cell r="WM3"/>
          <cell r="WN3"/>
          <cell r="WO3"/>
          <cell r="WP3"/>
          <cell r="WQ3"/>
          <cell r="WR3"/>
          <cell r="WS3"/>
          <cell r="WT3" t="str">
            <v>H31品切れ</v>
          </cell>
          <cell r="WU3"/>
          <cell r="WV3"/>
          <cell r="WW3"/>
          <cell r="WX3"/>
          <cell r="WY3"/>
          <cell r="WZ3"/>
          <cell r="XA3"/>
          <cell r="XB3"/>
          <cell r="XC3" t="str">
            <v>R2品切れ</v>
          </cell>
          <cell r="XD3" t="str">
            <v>R2品切れ</v>
          </cell>
          <cell r="XE3" t="str">
            <v>H30品切れ</v>
          </cell>
          <cell r="XF3" t="str">
            <v>H31品切れ</v>
          </cell>
          <cell r="XG3" t="str">
            <v>H31品切れ</v>
          </cell>
          <cell r="XH3" t="str">
            <v>H31品切れ</v>
          </cell>
          <cell r="XI3" t="str">
            <v>R2品切れ</v>
          </cell>
          <cell r="XJ3" t="str">
            <v>R3品切れ</v>
          </cell>
          <cell r="XK3"/>
          <cell r="XL3" t="str">
            <v>H30絶版</v>
          </cell>
          <cell r="XM3" t="str">
            <v>H31供給不能</v>
          </cell>
          <cell r="XN3"/>
          <cell r="XO3"/>
          <cell r="XP3"/>
          <cell r="XQ3"/>
          <cell r="XR3"/>
          <cell r="XS3"/>
          <cell r="XT3"/>
          <cell r="XU3"/>
          <cell r="XV3" t="str">
            <v>H31品切、R2絶版</v>
          </cell>
          <cell r="XW3" t="str">
            <v>R2絶版</v>
          </cell>
          <cell r="XX3"/>
          <cell r="XY3"/>
          <cell r="XZ3" t="str">
            <v>R3品切れ</v>
          </cell>
          <cell r="YA3"/>
          <cell r="YB3"/>
          <cell r="YC3"/>
          <cell r="YD3"/>
          <cell r="YE3"/>
          <cell r="YF3" t="str">
            <v>H30品切れR3品切れ</v>
          </cell>
          <cell r="YG3"/>
          <cell r="YH3"/>
          <cell r="YI3"/>
          <cell r="YJ3"/>
          <cell r="YK3"/>
          <cell r="YL3"/>
          <cell r="YM3" t="str">
            <v>R2供給不能</v>
          </cell>
          <cell r="YN3"/>
          <cell r="YO3"/>
          <cell r="YP3" t="str">
            <v>R3品切れ</v>
          </cell>
          <cell r="YQ3"/>
          <cell r="YR3"/>
          <cell r="YS3"/>
          <cell r="YT3"/>
          <cell r="YU3"/>
          <cell r="YV3"/>
          <cell r="YW3"/>
          <cell r="YX3"/>
          <cell r="YY3"/>
          <cell r="YZ3"/>
          <cell r="ZA3"/>
          <cell r="ZB3"/>
          <cell r="ZC3"/>
          <cell r="ZD3"/>
          <cell r="ZE3"/>
          <cell r="ZF3" t="str">
            <v>R3品切れ</v>
          </cell>
          <cell r="ZG3"/>
          <cell r="ZH3"/>
          <cell r="ZI3"/>
          <cell r="ZJ3"/>
          <cell r="ZK3"/>
          <cell r="ZL3" t="str">
            <v>H30品切れ</v>
          </cell>
          <cell r="ZM3"/>
          <cell r="ZN3"/>
          <cell r="ZO3" t="str">
            <v>R3品切れ</v>
          </cell>
          <cell r="ZP3"/>
          <cell r="ZQ3" t="str">
            <v>R2品切れ</v>
          </cell>
          <cell r="ZR3"/>
          <cell r="ZS3"/>
          <cell r="ZT3"/>
          <cell r="ZU3"/>
          <cell r="ZV3"/>
          <cell r="ZW3" t="str">
            <v>R2絶版</v>
          </cell>
          <cell r="ZX3"/>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cell r="QJ4" t="str">
            <v>10-1　講　談　社</v>
          </cell>
          <cell r="QK4" t="str">
            <v>10-1　講　談　社</v>
          </cell>
          <cell r="QL4" t="str">
            <v>10-4　こ　ぐ　ま　社</v>
          </cell>
          <cell r="QM4" t="str">
            <v>10-4　こ　ぐ　ま　社</v>
          </cell>
          <cell r="QN4" t="str">
            <v>10-4　こ　ぐ　ま　社</v>
          </cell>
          <cell r="QO4" t="str">
            <v>13-2　鈴　木　出　版</v>
          </cell>
          <cell r="QP4" t="str">
            <v>17-1　チ ャ イ ル ド</v>
          </cell>
          <cell r="QQ4" t="str">
            <v>17-1　チ ャ イ ル ド</v>
          </cell>
          <cell r="QR4" t="str">
            <v>21-1　永　岡　書　店</v>
          </cell>
          <cell r="QS4" t="str">
            <v>25-1　の　ら　書　店</v>
          </cell>
          <cell r="QT4" t="str">
            <v>27-1　ひかりのくに</v>
          </cell>
          <cell r="QU4" t="str">
            <v>27-1　ひかりのくに</v>
          </cell>
          <cell r="QV4" t="str">
            <v>27-1　ひかりのくに</v>
          </cell>
          <cell r="QW4" t="str">
            <v>27-1　ひかりのくに</v>
          </cell>
          <cell r="QX4" t="str">
            <v>27-1　ひかりのくに</v>
          </cell>
          <cell r="QY4" t="str">
            <v>27-1　ひかりのくに</v>
          </cell>
          <cell r="QZ4" t="str">
            <v>27-1　ひかりのくに</v>
          </cell>
          <cell r="RA4" t="str">
            <v>27-4　Ｐ　Ｈ　Ｐ</v>
          </cell>
          <cell r="RB4" t="str">
            <v>28-1　福　音　館</v>
          </cell>
          <cell r="RC4" t="str">
            <v>30-2　ポ　プ　ラ　社</v>
          </cell>
          <cell r="RD4" t="str">
            <v>51-4　ア　リ　ス　館</v>
          </cell>
          <cell r="RE4" t="str">
            <v>56-3　カ ワ イ 出 版</v>
          </cell>
          <cell r="RF4" t="str">
            <v>56-3　カ ワ イ 出 版</v>
          </cell>
          <cell r="RG4" t="str">
            <v>76-13　ハッピーオウル社</v>
          </cell>
          <cell r="RH4" t="str">
            <v>78-34　プレジデント社</v>
          </cell>
          <cell r="RI4" t="str">
            <v>02-1　岩　崎　書　店</v>
          </cell>
          <cell r="RJ4" t="str">
            <v>02-1　岩　崎　書　店</v>
          </cell>
          <cell r="RK4" t="str">
            <v>02-1　岩　崎　書　店</v>
          </cell>
          <cell r="RL4" t="str">
            <v>02-1　岩  崎  書  店</v>
          </cell>
          <cell r="RM4" t="str">
            <v>02-1　岩　崎　書　店</v>
          </cell>
          <cell r="RN4" t="str">
            <v>02-1  岩　崎　書　店</v>
          </cell>
          <cell r="RO4" t="str">
            <v>06-1　偕　成　社</v>
          </cell>
          <cell r="RP4" t="str">
            <v>06-1　偕　成　社</v>
          </cell>
          <cell r="RQ4" t="str">
            <v>06-2　学　研</v>
          </cell>
          <cell r="RR4" t="str">
            <v>07-2　金　の　星　社</v>
          </cell>
          <cell r="RS4" t="str">
            <v>10-2　好　学　社</v>
          </cell>
          <cell r="RT4" t="str">
            <v>10-3　国　土　社</v>
          </cell>
          <cell r="RU4" t="str">
            <v>10-3　国　土　社</v>
          </cell>
          <cell r="RV4" t="str">
            <v>11-1　さ　え　ら</v>
          </cell>
          <cell r="RW4" t="str">
            <v>11-1　さ　え　ら</v>
          </cell>
          <cell r="RX4" t="str">
            <v>12-2　小　学　館</v>
          </cell>
          <cell r="RY4" t="str">
            <v>12-2　小　学　館</v>
          </cell>
          <cell r="RZ4" t="str">
            <v>12-2　小　学　館</v>
          </cell>
          <cell r="SA4" t="str">
            <v>17-1　チ ャ イ ル ド</v>
          </cell>
          <cell r="SB4" t="str">
            <v>25-1　の　ら　書　店</v>
          </cell>
          <cell r="SC4" t="str">
            <v>27-4　Ｐ　Ｈ　Ｐ</v>
          </cell>
          <cell r="SD4" t="str">
            <v>28-1　福　音　館</v>
          </cell>
          <cell r="SE4" t="str">
            <v>28-1　福　音　館</v>
          </cell>
          <cell r="SF4" t="str">
            <v>28-1　福　音　館</v>
          </cell>
          <cell r="SG4" t="str">
            <v>28-1　福　音　館</v>
          </cell>
          <cell r="SH4" t="str">
            <v>28-8　フ レ ー ベ ル</v>
          </cell>
          <cell r="SI4" t="str">
            <v>30-2　ポ　プ　ラ　社</v>
          </cell>
          <cell r="SJ4" t="str">
            <v>30-2　ポ　プ　ラ　社</v>
          </cell>
          <cell r="SK4" t="str">
            <v>30-2　ポ　プ　ラ　社</v>
          </cell>
          <cell r="SL4" t="str">
            <v>53-5　W A V E 出 版</v>
          </cell>
          <cell r="SM4" t="str">
            <v>67-3　汐　文　社</v>
          </cell>
          <cell r="SN4" t="str">
            <v>77-4　美 術 出 版 社</v>
          </cell>
          <cell r="SO4" t="str">
            <v>01-1　あ か ね 書 房</v>
          </cell>
          <cell r="SP4" t="str">
            <v>06-1　偕　成　社</v>
          </cell>
          <cell r="SQ4" t="str">
            <v>06-1　偕　成　社</v>
          </cell>
          <cell r="SR4" t="str">
            <v>06-1　偕　成　社</v>
          </cell>
          <cell r="SS4" t="str">
            <v>06-1　偕　成　社</v>
          </cell>
          <cell r="ST4" t="str">
            <v>07-2　金　の　星　社</v>
          </cell>
          <cell r="SU4" t="str">
            <v>07-2　金　の　星　社</v>
          </cell>
          <cell r="SV4" t="str">
            <v>10-1　講　談　社</v>
          </cell>
          <cell r="SW4" t="str">
            <v>10-3　国　土　社</v>
          </cell>
          <cell r="SX4" t="str">
            <v>10-5　小　峰　書　店</v>
          </cell>
          <cell r="SY4" t="str">
            <v xml:space="preserve">12-2　小　学　館 </v>
          </cell>
          <cell r="SZ4" t="str">
            <v xml:space="preserve">12-2　小　学　館 </v>
          </cell>
          <cell r="TA4" t="str">
            <v>17-1　チ ャ イ ル ド</v>
          </cell>
          <cell r="TB4" t="str">
            <v>20-1　童　心　社</v>
          </cell>
          <cell r="TC4" t="str">
            <v>27-1　ひかりのくに</v>
          </cell>
          <cell r="TD4" t="str">
            <v>28-1　福　音　館</v>
          </cell>
          <cell r="TE4" t="str">
            <v>28-1　福　音　館</v>
          </cell>
          <cell r="TF4" t="str">
            <v>28-1　福　音　館</v>
          </cell>
          <cell r="TG4" t="str">
            <v>28-1　福　音　館</v>
          </cell>
          <cell r="TH4" t="str">
            <v>28-1　福　音　館</v>
          </cell>
          <cell r="TI4" t="str">
            <v>28-1　福　音　館</v>
          </cell>
          <cell r="TJ4" t="str">
            <v>28-1　福　音　館</v>
          </cell>
          <cell r="TK4" t="str">
            <v>28-1　福　音　館</v>
          </cell>
          <cell r="TL4" t="str">
            <v>28-1　福　音　館</v>
          </cell>
          <cell r="TM4" t="str">
            <v>28-3　ブロンズ新社</v>
          </cell>
          <cell r="TN4" t="str">
            <v>40-3　リ　ー　ブ　ル</v>
          </cell>
          <cell r="TO4" t="str">
            <v>56-7　河出書房新社</v>
          </cell>
          <cell r="TP4" t="str">
            <v>57-1　教　育　画　劇</v>
          </cell>
          <cell r="TQ4" t="str">
            <v>67-3　汐　文　社</v>
          </cell>
          <cell r="TR4" t="str">
            <v>72-2　ヴ ォ ー グ 社</v>
          </cell>
          <cell r="TS4" t="str">
            <v>75-1　農村漁村文化協会</v>
          </cell>
          <cell r="TT4" t="str">
            <v>76-4　白　泉　社</v>
          </cell>
          <cell r="TU4" t="str">
            <v>01-1　あ か ね 書 房</v>
          </cell>
          <cell r="TV4" t="str">
            <v>01-1　あ か ね 書 房</v>
          </cell>
          <cell r="TW4" t="str">
            <v>01-1　あ か ね 書 房</v>
          </cell>
          <cell r="TX4" t="str">
            <v>02-1　岩  崎  書  店</v>
          </cell>
          <cell r="TY4" t="str">
            <v>02-1　岩  崎  書  店</v>
          </cell>
          <cell r="TZ4" t="str">
            <v>02-1　岩  崎  書  店</v>
          </cell>
          <cell r="UA4" t="str">
            <v>06-1　偕　成　社</v>
          </cell>
          <cell r="UB4" t="str">
            <v>06-1　偕　成　社</v>
          </cell>
          <cell r="UC4" t="str">
            <v>06-1　偕　成　社</v>
          </cell>
          <cell r="UD4" t="str">
            <v>06-1　偕　成　社</v>
          </cell>
          <cell r="UE4" t="str">
            <v>06-1　偕　成　社</v>
          </cell>
          <cell r="UF4" t="str">
            <v>06-1　偕　成　社</v>
          </cell>
          <cell r="UG4" t="str">
            <v>06-2　学　研</v>
          </cell>
          <cell r="UH4" t="str">
            <v xml:space="preserve">06-2　学　研 </v>
          </cell>
          <cell r="UI4" t="str">
            <v>06-2　学　研</v>
          </cell>
          <cell r="UJ4" t="str">
            <v>07-2　金　の　星　社</v>
          </cell>
          <cell r="UK4" t="str">
            <v>07-2　金　の　星　社</v>
          </cell>
          <cell r="UL4" t="str">
            <v>07-2　金　の　星　社</v>
          </cell>
          <cell r="UM4" t="str">
            <v>07-2　金　の　星　社</v>
          </cell>
          <cell r="UN4" t="str">
            <v>07-2　金　の　星　社</v>
          </cell>
          <cell r="UO4" t="str">
            <v>07-2　金　の　星　社</v>
          </cell>
          <cell r="UP4" t="str">
            <v>07-2　金　の　星　社</v>
          </cell>
          <cell r="UQ4" t="str">
            <v>07-2　金　の　星　社</v>
          </cell>
          <cell r="UR4" t="str">
            <v>07-2　金　の　星　社</v>
          </cell>
          <cell r="US4" t="str">
            <v>07-2　金　の　星　社</v>
          </cell>
          <cell r="UT4" t="str">
            <v>08-1　く も ん 出 版</v>
          </cell>
          <cell r="UU4" t="str">
            <v>08-1　く も ん 出 版</v>
          </cell>
          <cell r="UV4" t="str">
            <v>10-4　こ　ぐ　ま　社</v>
          </cell>
          <cell r="UW4" t="str">
            <v>10-8　合　同　出　版</v>
          </cell>
          <cell r="UX4" t="str">
            <v>12-2　小　学　館</v>
          </cell>
          <cell r="UY4" t="str">
            <v>12-2　小　学　館</v>
          </cell>
          <cell r="UZ4" t="str">
            <v xml:space="preserve">12-2　小　学　館 </v>
          </cell>
          <cell r="VA4" t="str">
            <v>13-2　鈴　木　出　版</v>
          </cell>
          <cell r="VB4" t="str">
            <v>20-1　童　心　社</v>
          </cell>
          <cell r="VC4" t="str">
            <v>20-1　童　心　者</v>
          </cell>
          <cell r="VD4" t="str">
            <v>20-1　童　心　社</v>
          </cell>
          <cell r="VE4" t="str">
            <v>27-3　ひ　さ　か　た</v>
          </cell>
          <cell r="VF4" t="str">
            <v>27-3　ひ　さ　か　た</v>
          </cell>
          <cell r="VG4" t="str">
            <v>28-1　福　音　館</v>
          </cell>
          <cell r="VH4" t="str">
            <v>28-1　福　音　館</v>
          </cell>
          <cell r="VI4" t="str">
            <v>28-1　福　音　館</v>
          </cell>
          <cell r="VJ4" t="str">
            <v>28-1　福　音　館</v>
          </cell>
          <cell r="VK4" t="str">
            <v>28-3　ブ ロ ン ズ 新 社</v>
          </cell>
          <cell r="VL4" t="str">
            <v>51-4　ア　リ　ス　館</v>
          </cell>
          <cell r="VM4" t="str">
            <v>51-4　ア　リ　ス　館</v>
          </cell>
          <cell r="VN4" t="str">
            <v>75-1　農村漁村文化協会</v>
          </cell>
          <cell r="VO4" t="str">
            <v>79-6　ベ ネ ッ セ</v>
          </cell>
          <cell r="VP4" t="str">
            <v>80-6　ほ　る　ぷ</v>
          </cell>
          <cell r="VQ4" t="str">
            <v>01-1　あ か ね 書 房</v>
          </cell>
          <cell r="VR4" t="str">
            <v>01-1　あ か ね 書 房</v>
          </cell>
          <cell r="VS4" t="str">
            <v>01-1　あ か ね 書 房</v>
          </cell>
          <cell r="VT4" t="str">
            <v>06-1　偕　成　社</v>
          </cell>
          <cell r="VU4" t="str">
            <v>06-1　偕　成　社</v>
          </cell>
          <cell r="VV4" t="str">
            <v>07-2　金　の　星　社</v>
          </cell>
          <cell r="VW4" t="str">
            <v>10-1　講　談　社</v>
          </cell>
          <cell r="VX4" t="str">
            <v>10-1　講　談　社</v>
          </cell>
          <cell r="VY4" t="str">
            <v xml:space="preserve">10-1　講　談　社 </v>
          </cell>
          <cell r="VZ4" t="str">
            <v>10-3　国　土　社</v>
          </cell>
          <cell r="WA4" t="str">
            <v>10-3　国　土　社</v>
          </cell>
          <cell r="WB4" t="str">
            <v>10-3　国　土　社</v>
          </cell>
          <cell r="WC4" t="str">
            <v>10-3　国　土　社</v>
          </cell>
          <cell r="WD4" t="str">
            <v>10-8　合　同　出　版　</v>
          </cell>
          <cell r="WE4" t="str">
            <v>10-8　合　同　出　版</v>
          </cell>
          <cell r="WF4" t="str">
            <v>10-8　合　同　出　版</v>
          </cell>
          <cell r="WG4" t="str">
            <v>12-2　小　学　館</v>
          </cell>
          <cell r="WH4" t="str">
            <v>27-2　評　論　社</v>
          </cell>
          <cell r="WI4" t="str">
            <v>27-2　評　論　社</v>
          </cell>
          <cell r="WJ4" t="str">
            <v>27-2　評　論　社</v>
          </cell>
          <cell r="WK4" t="str">
            <v>27-3　ひ　さ　か　た</v>
          </cell>
          <cell r="WL4" t="str">
            <v>27-3　ひ　さ　か　た</v>
          </cell>
          <cell r="WM4" t="str">
            <v>27-4　Ｐ　Ｈ　Ｐ</v>
          </cell>
          <cell r="WN4" t="str">
            <v>28-1　福　音　館</v>
          </cell>
          <cell r="WO4" t="str">
            <v>28-3　ブロンズ　新社</v>
          </cell>
          <cell r="WP4" t="str">
            <v>28-3　ブロンズ　新社</v>
          </cell>
          <cell r="WQ4" t="str">
            <v>28-3 ブロンズ　新社</v>
          </cell>
          <cell r="WR4" t="str">
            <v>28-3　ブロンズ　新社</v>
          </cell>
          <cell r="WS4" t="str">
            <v>30-2　ポ　プ　ラ　社　</v>
          </cell>
          <cell r="WT4" t="str">
            <v>30-2　ポ　プ　ラ　社</v>
          </cell>
          <cell r="WU4" t="str">
            <v>67-6　中 央 法 規 出 版</v>
          </cell>
          <cell r="WV4" t="str">
            <v>82-4　光　村　教　育</v>
          </cell>
          <cell r="WW4" t="str">
            <v>01-1　あ か ね 書 房</v>
          </cell>
          <cell r="WX4" t="str">
            <v>01-1　あ か ね 書 房</v>
          </cell>
          <cell r="WY4" t="str">
            <v>01-1　あ か ね 書 房</v>
          </cell>
          <cell r="WZ4" t="str">
            <v>01-1　あ か ね 書 房</v>
          </cell>
          <cell r="XA4" t="str">
            <v>01-1　あ か ね 書 房</v>
          </cell>
          <cell r="XB4" t="str">
            <v>02-1　岩  崎  書  店</v>
          </cell>
          <cell r="XC4" t="str">
            <v>06-1　偕　成　社</v>
          </cell>
          <cell r="XD4" t="str">
            <v>06-1　偕　成　社</v>
          </cell>
          <cell r="XE4" t="str">
            <v>06-1　偕　成　社</v>
          </cell>
          <cell r="XF4" t="str">
            <v>06-1　偕　成　社</v>
          </cell>
          <cell r="XG4" t="str">
            <v>06-1　偕　成　社</v>
          </cell>
          <cell r="XH4" t="str">
            <v>06-1　偕　成　社</v>
          </cell>
          <cell r="XI4" t="str">
            <v>06-1　偕　成　社</v>
          </cell>
          <cell r="XJ4" t="str">
            <v>06-1　偕　成　社</v>
          </cell>
          <cell r="XK4" t="str">
            <v>06-1　偕　成　社</v>
          </cell>
          <cell r="XL4" t="str">
            <v>06-2　学　研</v>
          </cell>
          <cell r="XM4" t="str">
            <v>06-2　学　研　</v>
          </cell>
          <cell r="XN4" t="str">
            <v>06-2　学　研</v>
          </cell>
          <cell r="XO4" t="str">
            <v>06-2　学　研</v>
          </cell>
          <cell r="XP4" t="str">
            <v>06-2　学　研</v>
          </cell>
          <cell r="XQ4" t="str">
            <v>06-2　学　研</v>
          </cell>
          <cell r="XR4" t="str">
            <v>06-2　学　研</v>
          </cell>
          <cell r="XS4" t="str">
            <v>06-2　学　研</v>
          </cell>
          <cell r="XT4" t="str">
            <v>06-2　学　研</v>
          </cell>
          <cell r="XU4" t="str">
            <v>06-2　学　研</v>
          </cell>
          <cell r="XV4" t="str">
            <v>08-1　く も ん 出 版</v>
          </cell>
          <cell r="XW4" t="str">
            <v>08-1　く も ん 出 版</v>
          </cell>
          <cell r="XX4" t="str">
            <v>08-1　く も ん 出 版</v>
          </cell>
          <cell r="XY4" t="str">
            <v>08-1　く も ん 出 版</v>
          </cell>
          <cell r="XZ4" t="str">
            <v>10-1　講　談　社　</v>
          </cell>
          <cell r="YA4" t="str">
            <v>11-4　三　省　堂</v>
          </cell>
          <cell r="YB4" t="str">
            <v>11-4　三　省　堂</v>
          </cell>
          <cell r="YC4" t="str">
            <v>11-4　三　省　堂</v>
          </cell>
          <cell r="YD4" t="str">
            <v>12-2　小　学　館</v>
          </cell>
          <cell r="YE4" t="str">
            <v>20-4　戸田デザイン</v>
          </cell>
          <cell r="YF4" t="str">
            <v>28-8　フ レ ー ベ ル</v>
          </cell>
          <cell r="YG4" t="str">
            <v>28-8　フ レ ー ベ ル</v>
          </cell>
          <cell r="YH4" t="str">
            <v>60-3　弘　文　社</v>
          </cell>
          <cell r="YI4" t="str">
            <v>62-54　Ｊ リ サ ー チ</v>
          </cell>
          <cell r="YJ4" t="str">
            <v>62-54　Ｊ リ サ ー チ</v>
          </cell>
          <cell r="YK4" t="str">
            <v>62-54　Ｊ リ サ ー チ</v>
          </cell>
          <cell r="YL4" t="str">
            <v>62-54　Ｊ リ サ ー チ</v>
          </cell>
          <cell r="YM4" t="str">
            <v>69-12 デ ィ ス カ ヴ</v>
          </cell>
          <cell r="YN4" t="str">
            <v>76-16　パ イ イ ン タ</v>
          </cell>
          <cell r="YO4" t="str">
            <v>77-13　Ｂ　L　出　版</v>
          </cell>
          <cell r="YP4" t="str">
            <v>78-12　文　溪　堂</v>
          </cell>
          <cell r="YQ4" t="str">
            <v>83-3　む　さ　し</v>
          </cell>
          <cell r="YR4" t="str">
            <v>83-3　む　さ　し</v>
          </cell>
          <cell r="YS4" t="str">
            <v>02-1　岩　崎　書　店</v>
          </cell>
          <cell r="YT4" t="str">
            <v>12-2　小　学　館</v>
          </cell>
          <cell r="YU4" t="str">
            <v>14-4　成 美 堂 出 版</v>
          </cell>
          <cell r="YV4" t="str">
            <v>17-1　チ ャ イ ル ド</v>
          </cell>
          <cell r="YW4" t="str">
            <v>17-1　チ ャ イ ル ド</v>
          </cell>
          <cell r="YX4" t="str">
            <v>17-1　チ ャ イ ル ド</v>
          </cell>
          <cell r="YY4" t="str">
            <v>17-1　チ ャ イ ル ド</v>
          </cell>
          <cell r="YZ4" t="str">
            <v>27-3　ひさかたチャイルド</v>
          </cell>
          <cell r="ZA4" t="str">
            <v>27-3　ひさかたチャイルド</v>
          </cell>
          <cell r="ZB4" t="str">
            <v>28-1　福 音 館 書 店</v>
          </cell>
          <cell r="ZC4" t="str">
            <v>28-8　フ レ － ベ ル</v>
          </cell>
          <cell r="ZD4" t="str">
            <v>28-8　フ レ － ベ ル</v>
          </cell>
          <cell r="ZE4" t="str">
            <v>30-2　ポ　プ　ラ　社　</v>
          </cell>
          <cell r="ZF4" t="str">
            <v>32-1　民　衆　社</v>
          </cell>
          <cell r="ZG4" t="str">
            <v>40-1　理　論　社</v>
          </cell>
          <cell r="ZH4" t="str">
            <v>40-1　理　論　社</v>
          </cell>
          <cell r="ZI4" t="str">
            <v>40-1　理　論　社</v>
          </cell>
          <cell r="ZJ4" t="str">
            <v>57-1　教　育　画　劇</v>
          </cell>
          <cell r="ZK4" t="str">
            <v>57-26　技 術 評 論 社</v>
          </cell>
          <cell r="ZL4" t="str">
            <v>62-2　実業之日本社</v>
          </cell>
          <cell r="ZM4" t="str">
            <v>62-6　新 日 本 出 版</v>
          </cell>
          <cell r="ZN4" t="str">
            <v>66-11　大 日 本 図 書</v>
          </cell>
          <cell r="ZO4" t="str">
            <v>66-11大 日 本 図 書</v>
          </cell>
          <cell r="ZP4" t="str">
            <v>67-3　汐　文　社</v>
          </cell>
          <cell r="ZQ4" t="str">
            <v>67-3　汐　文　社</v>
          </cell>
          <cell r="ZR4" t="str">
            <v>67-3　汐　文　社</v>
          </cell>
          <cell r="ZS4" t="str">
            <v>75-1　農村漁村文化協会</v>
          </cell>
          <cell r="ZT4" t="str">
            <v>78-15　ブティック社</v>
          </cell>
          <cell r="ZU4" t="str">
            <v>84-5　明　治　書　院</v>
          </cell>
          <cell r="ZV4" t="str">
            <v>家 の 光 協 会</v>
          </cell>
          <cell r="ZW4" t="str">
            <v>ブ テ ィ ッ ク 社</v>
          </cell>
          <cell r="ZX4" t="str">
            <v>海　青　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cell r="QJ5" t="str">
            <v>創作絵本　歌の絵本1</v>
          </cell>
          <cell r="QK5" t="str">
            <v>創作絵本　歌の絵本２</v>
          </cell>
          <cell r="QL5" t="str">
            <v>おかあさんと子どもの
あそびうた</v>
          </cell>
          <cell r="QM5" t="str">
            <v>おかあさんと子どもの
あそびうた</v>
          </cell>
          <cell r="QN5" t="str">
            <v>たのしいうたの絵本</v>
          </cell>
          <cell r="QO5" t="str">
            <v>歌でおぼえる手話
ソングブック</v>
          </cell>
          <cell r="QP5" t="str">
            <v>ポケットブックス</v>
          </cell>
          <cell r="QQ5" t="str">
            <v>たにぞうの
元気がイチバン！</v>
          </cell>
          <cell r="QR5" t="str">
            <v>ママとうたおう</v>
          </cell>
          <cell r="QS5" t="str">
            <v>わらべうたで
あそびましょ！</v>
          </cell>
          <cell r="QT5" t="str">
            <v>手あそび指あそび</v>
          </cell>
          <cell r="QU5" t="str">
            <v>改訂新版</v>
          </cell>
          <cell r="QV5" t="str">
            <v>改訂新版</v>
          </cell>
          <cell r="QW5" t="str">
            <v>改訂新版</v>
          </cell>
          <cell r="QX5" t="str">
            <v>改訂新版</v>
          </cell>
          <cell r="QY5" t="str">
            <v>たのしい</v>
          </cell>
          <cell r="QZ5" t="str">
            <v>どうようでおえかきできる</v>
          </cell>
          <cell r="RA5" t="str">
            <v>和太鼓のひみつ</v>
          </cell>
          <cell r="RB5" t="str">
            <v>日本傑作絵本シリーズ</v>
          </cell>
          <cell r="RC5" t="str">
            <v>おととあそぼうシリーズ７</v>
          </cell>
          <cell r="RD5" t="str">
            <v>うたってあそぼ４</v>
          </cell>
          <cell r="RE5" t="str">
            <v>チャイルドソング２</v>
          </cell>
          <cell r="RF5" t="str">
            <v>ぼくと楽器はくぶつかん</v>
          </cell>
          <cell r="RG5" t="str">
            <v>12か月のうたのえほん</v>
          </cell>
          <cell r="RH5" t="str">
            <v>CD付き名曲を
聴きながら旅する</v>
          </cell>
          <cell r="RI5" t="str">
            <v>あそびの絵本</v>
          </cell>
          <cell r="RJ5" t="str">
            <v>あそびの絵本</v>
          </cell>
          <cell r="RK5" t="str">
            <v>あそびの絵本</v>
          </cell>
          <cell r="RL5" t="str">
            <v>あそびの絵本</v>
          </cell>
          <cell r="RM5" t="str">
            <v>あそびの絵本</v>
          </cell>
          <cell r="RN5" t="str">
            <v>ペネロペしかけえほん８
ペネロペ</v>
          </cell>
          <cell r="RO5" t="str">
            <v>エリック・カールの絵本</v>
          </cell>
          <cell r="RP5" t="str">
            <v>かこさとし</v>
          </cell>
          <cell r="RQ5" t="str">
            <v>いっしょにあそぼ</v>
          </cell>
          <cell r="RR5" t="str">
            <v>空間を彩る</v>
          </cell>
          <cell r="RS5" t="str">
            <v>レオ・レオニの絵本</v>
          </cell>
          <cell r="RT5" t="str">
            <v>たのしい図画工作14</v>
          </cell>
          <cell r="RU5" t="str">
            <v>たのしい図画工作16</v>
          </cell>
          <cell r="RV5" t="str">
            <v>たのしい工作教室　</v>
          </cell>
          <cell r="RW5" t="str">
            <v>たのしい工作教室　</v>
          </cell>
          <cell r="RX5" t="str">
            <v>あーとぶっく</v>
          </cell>
          <cell r="RY5" t="str">
            <v>あーとぶっく</v>
          </cell>
          <cell r="RZ5" t="str">
            <v>あーとぶっく</v>
          </cell>
          <cell r="SA5" t="str">
            <v>ｔｕｐｅｒａ ｔｕｐｅｒａ</v>
          </cell>
          <cell r="SB5" t="str">
            <v>はじめてのこうさくあそび</v>
          </cell>
          <cell r="SC5" t="str">
            <v>図工のきほん大図鑑</v>
          </cell>
          <cell r="SD5" t="str">
            <v>福　音　館の科学シリーズ　いっしょにつくろう</v>
          </cell>
          <cell r="SE5" t="str">
            <v>かがくのとも絵本</v>
          </cell>
          <cell r="SF5" t="str">
            <v>かがくのとも絵本</v>
          </cell>
          <cell r="SG5" t="str">
            <v>かがくのとも絵本　</v>
          </cell>
          <cell r="SH5" t="str">
            <v>30分でできる
保育実技シリーズ</v>
          </cell>
          <cell r="SI5" t="str">
            <v>ペーパーランド８</v>
          </cell>
          <cell r="SJ5" t="str">
            <v>やってみよう！ブック（１）
はじめてのこうさく　</v>
          </cell>
          <cell r="SK5" t="str">
            <v>いろいろいろのほん</v>
          </cell>
          <cell r="SL5" t="str">
            <v>さわこさんとハッポゥくんの</v>
          </cell>
          <cell r="SM5" t="str">
            <v>絵をかこう！
デッサン・スケッチのコツ2</v>
          </cell>
          <cell r="SN5" t="str">
            <v>美術とあそぼう！
チューブくん絵本</v>
          </cell>
          <cell r="SO5" t="str">
            <v>なぞなぞあなあきえほん６</v>
          </cell>
          <cell r="SP5" t="str">
            <v>おあかさんといっしょに　</v>
          </cell>
          <cell r="SQ5" t="str">
            <v>坂本廣子の
ひとりでクッキング(１)</v>
          </cell>
          <cell r="SR5" t="str">
            <v>坂本廣子の
ひとりでクッキング(７)</v>
          </cell>
          <cell r="SS5" t="str">
            <v>子どもの健康を考える絵本(４)</v>
          </cell>
          <cell r="ST5" t="str">
            <v>ひとりでできるもん！4</v>
          </cell>
          <cell r="SU5" t="str">
            <v>げんきをつくる食育えほん１</v>
          </cell>
          <cell r="SV5" t="str">
            <v>創作絵本</v>
          </cell>
          <cell r="SW5" t="str">
            <v>はじめてでもかんたん！</v>
          </cell>
          <cell r="SX5" t="str">
            <v>かんたん手芸７</v>
          </cell>
          <cell r="SY5" t="str">
            <v>にほんの　マナー　えほん</v>
          </cell>
          <cell r="SZ5" t="str">
            <v>きせつの行事りょうり</v>
          </cell>
          <cell r="TA5" t="str">
            <v>毛糸であそぼう</v>
          </cell>
          <cell r="TB5" t="str">
            <v>おかあさんが
おかあさんになった日</v>
          </cell>
          <cell r="TC5" t="str">
            <v>こどものずかんMio１０</v>
          </cell>
          <cell r="TD5" t="str">
            <v>こどものとも絵本</v>
          </cell>
          <cell r="TE5" t="str">
            <v>かがくのとも傑作集</v>
          </cell>
          <cell r="TF5" t="str">
            <v>かがくのとも傑作集</v>
          </cell>
          <cell r="TG5" t="str">
            <v>ばばばあちゃんの
なぞなぞ料理絵本</v>
          </cell>
          <cell r="TH5" t="str">
            <v>じぶんでつくろう</v>
          </cell>
          <cell r="TI5" t="str">
            <v>福音館の科学シリーズ</v>
          </cell>
          <cell r="TJ5" t="str">
            <v>かがくのとも絵本</v>
          </cell>
          <cell r="TK5" t="str">
            <v>かがくのとも絵本</v>
          </cell>
          <cell r="TL5" t="str">
            <v>じぶんでつくろう</v>
          </cell>
          <cell r="TM5" t="str">
            <v>くまのがっこう</v>
          </cell>
          <cell r="TN5" t="str">
            <v>あっちゃん　あがつく</v>
          </cell>
          <cell r="TO5" t="str">
            <v>はじめて絵本</v>
          </cell>
          <cell r="TP5" t="str">
            <v>つくってたべよう！</v>
          </cell>
          <cell r="TQ5" t="str">
            <v>はじめてのおさいほう３</v>
          </cell>
          <cell r="TR5" t="str">
            <v>はじめてのゆび編み</v>
          </cell>
          <cell r="TS5" t="str">
            <v>普及版　たべものえほん１</v>
          </cell>
          <cell r="TT5" t="str">
            <v>なにからできているでしょーか？</v>
          </cell>
          <cell r="TU5" t="str">
            <v>からだのえほん２</v>
          </cell>
          <cell r="TV5" t="str">
            <v>からだのえほん４</v>
          </cell>
          <cell r="TW5" t="str">
            <v>からだが元気になる本３</v>
          </cell>
          <cell r="TX5" t="str">
            <v>ピーマンマンとかぜひきキン</v>
          </cell>
          <cell r="TY5" t="str">
            <v>げんきがいちばん</v>
          </cell>
          <cell r="TZ5" t="str">
            <v>わらってよ</v>
          </cell>
          <cell r="UA5" t="str">
            <v>ノンタンあそぼうよ(４)</v>
          </cell>
          <cell r="UB5" t="str">
            <v>赤ちゃん版ノンタン (８)</v>
          </cell>
          <cell r="UC5" t="str">
            <v>Baby Books</v>
          </cell>
          <cell r="UD5" t="str">
            <v>子どもの生活(６)</v>
          </cell>
          <cell r="UE5" t="str">
            <v>あかちゃんのあそびえほん（４）</v>
          </cell>
          <cell r="UF5" t="str">
            <v>あかちゃんのあそびえほん（８）</v>
          </cell>
          <cell r="UG5" t="str">
            <v>あそびのおうさまずかん</v>
          </cell>
          <cell r="UH5" t="str">
            <v>からだだいすきえほん１</v>
          </cell>
          <cell r="UI5" t="str">
            <v>からだだいすきえほん６</v>
          </cell>
          <cell r="UJ5" t="str">
            <v>ちびまる子ちゃんの
あんぜんえほん３</v>
          </cell>
          <cell r="UK5" t="str">
            <v>やさしいからだのえほん１</v>
          </cell>
          <cell r="UL5" t="str">
            <v>やさしいからだのえほん２</v>
          </cell>
          <cell r="UM5" t="str">
            <v>やさしいからだのえほん３</v>
          </cell>
          <cell r="UN5" t="str">
            <v>やさしいからだのえほん４</v>
          </cell>
          <cell r="UO5" t="str">
            <v>やさしいからだのえほん５</v>
          </cell>
          <cell r="UP5" t="str">
            <v>げんきをつくる食育えほん1</v>
          </cell>
          <cell r="UQ5" t="str">
            <v>げんきをつくる食育えほん2</v>
          </cell>
          <cell r="UR5" t="str">
            <v>げんきをつくる食育えほん3</v>
          </cell>
          <cell r="US5" t="str">
            <v>げんきをつくる食育えほん4</v>
          </cell>
          <cell r="UT5" t="str">
            <v>くろくまくん</v>
          </cell>
          <cell r="UU5" t="str">
            <v>くろくまくん</v>
          </cell>
          <cell r="UV5" t="str">
            <v>絵巻きえほん</v>
          </cell>
          <cell r="UW5" t="str">
            <v>運動が得意になる43の
基本レッスン</v>
          </cell>
          <cell r="UX5" t="str">
            <v>ﾄﾞﾗえもんの体育
おもしろ攻略</v>
          </cell>
          <cell r="UY5" t="str">
            <v>ﾄﾞﾗえもんの体育
おもしろ攻略</v>
          </cell>
          <cell r="UZ5" t="str">
            <v>ﾄﾞﾗえもんの体育
おもしろ攻略</v>
          </cell>
          <cell r="VA5" t="str">
            <v>たんぽぽえほんシリーズ</v>
          </cell>
          <cell r="VB5" t="str">
            <v>ピーマン村の絵本たち</v>
          </cell>
          <cell r="VC5" t="str">
            <v>ももんちゃんあそぼう</v>
          </cell>
          <cell r="VD5" t="str">
            <v>ゲーゲーピーピー
おなかのびょうき</v>
          </cell>
          <cell r="VE5" t="str">
            <v>カルちゃんエルくんシリーズ</v>
          </cell>
          <cell r="VF5" t="str">
            <v>あかちゃんのための絵本</v>
          </cell>
          <cell r="VG5" t="str">
            <v>幼児絵本シリーズ
（くまくんの絵本）</v>
          </cell>
          <cell r="VH5" t="str">
            <v>幼児絵本シリーズ</v>
          </cell>
          <cell r="VI5" t="str">
            <v>かがくのとも絵本</v>
          </cell>
          <cell r="VJ5" t="str">
            <v>かがくのとも絵本</v>
          </cell>
          <cell r="VK5" t="str">
            <v>あぶないよ！</v>
          </cell>
          <cell r="VL5" t="str">
            <v>うららちゃんの
のりものえほん</v>
          </cell>
          <cell r="VM5" t="str">
            <v>まあくんのバイバイ
あかちゃんシリーズ１</v>
          </cell>
          <cell r="VN5" t="str">
            <v>かこさとしの 
からだとこころのえほん６</v>
          </cell>
          <cell r="VO5" t="str">
            <v>うたとえほんであそぼ！</v>
          </cell>
          <cell r="VP5" t="str">
            <v>うんぴ・うんにょ・
うんち・うんご</v>
          </cell>
          <cell r="VQ5" t="str">
            <v>マナーと敬語
完全マスター！</v>
          </cell>
          <cell r="VR5" t="str">
            <v>マナーと敬語
完全マスター！</v>
          </cell>
          <cell r="VS5" t="str">
            <v>マナーと敬語
完全マスター！</v>
          </cell>
          <cell r="VT5" t="str">
            <v>あかちゃんのあそびえほん（10）</v>
          </cell>
          <cell r="VU5" t="str">
            <v>「おれたち、ともだち！」絵本</v>
          </cell>
          <cell r="VV5" t="str">
            <v>おてつだいの絵本</v>
          </cell>
          <cell r="VW5" t="str">
            <v>はなちゃんのみそ汁</v>
          </cell>
          <cell r="VX5" t="str">
            <v>翻訳絵本たいせつなあなたへ</v>
          </cell>
          <cell r="VY5" t="str">
            <v>こどもあんぜん図鑑　
スマホ・パソコン・SNS</v>
          </cell>
          <cell r="VZ5" t="str">
            <v>ルールとマナーを学ぶ
子ども生活図鑑 （１）</v>
          </cell>
          <cell r="WA5" t="str">
            <v>ルールとマナーを学ぶ
子ども生活図鑑　（２）</v>
          </cell>
          <cell r="WB5" t="str">
            <v>ルールとマナーを学ぶ
子ども生活図鑑 （３）</v>
          </cell>
          <cell r="WC5" t="str">
            <v>ルールとマナーを学ぶ
子ども生活図鑑　（４）</v>
          </cell>
          <cell r="WD5" t="str">
            <v>絵でわかる
こどものせいかつずかん１</v>
          </cell>
          <cell r="WE5" t="str">
            <v>絵でわかる
こどものせいかつずかん３</v>
          </cell>
          <cell r="WF5" t="str">
            <v>絵でわかる
こどものせいかつずかん４</v>
          </cell>
          <cell r="WG5" t="str">
            <v>おひさまのほん</v>
          </cell>
          <cell r="WH5" t="str">
            <v>ずーっと　ずっと</v>
          </cell>
          <cell r="WI5" t="str">
            <v>児童図書館・絵本の部屋</v>
          </cell>
          <cell r="WJ5" t="str">
            <v>児童図書館・絵本の部屋</v>
          </cell>
          <cell r="WK5" t="str">
            <v>おーい　おひさま！</v>
          </cell>
          <cell r="WL5" t="str">
            <v>きせつとぎょうじのえほん</v>
          </cell>
          <cell r="WM5" t="str">
            <v>こころのふしぎ</v>
          </cell>
          <cell r="WN5" t="str">
            <v>ぐりとぐらの絵本</v>
          </cell>
          <cell r="WO5" t="str">
            <v>挨拶絵本</v>
          </cell>
          <cell r="WP5" t="str">
            <v>ぼくのニセモノをつくるには</v>
          </cell>
          <cell r="WQ5" t="str">
            <v>りんごかもしれない</v>
          </cell>
          <cell r="WR5" t="str">
            <v>このあとどうしちゃおう</v>
          </cell>
          <cell r="WS5" t="str">
            <v>からだとこころのえほん２</v>
          </cell>
          <cell r="WT5" t="str">
            <v>ともだちがほしいの</v>
          </cell>
          <cell r="WU5" t="str">
            <v>「働く」の教科書</v>
          </cell>
          <cell r="WV5" t="str">
            <v>おんなじ、おんなじ！</v>
          </cell>
          <cell r="WW5" t="str">
            <v>あかね書房の学習えほん</v>
          </cell>
          <cell r="WX5" t="str">
            <v>あかね書房の学習えほん</v>
          </cell>
          <cell r="WY5" t="str">
            <v>あかね書房の学習えほん</v>
          </cell>
          <cell r="WZ5" t="str">
            <v>あかね書房の学習えほん</v>
          </cell>
          <cell r="XA5" t="str">
            <v>えいごでかぞえてみよう！</v>
          </cell>
          <cell r="XB5" t="str">
            <v>五味太郎の
ことばとかずの絵本</v>
          </cell>
          <cell r="XC5" t="str">
            <v>ルーシー・カズンズの絵本</v>
          </cell>
          <cell r="XD5" t="str">
            <v>ルーシー・カズンズの絵本</v>
          </cell>
          <cell r="XE5" t="str">
            <v>メイシーちゃんのしかけ絵本</v>
          </cell>
          <cell r="XF5" t="str">
            <v>メイシーちゃんのしかけ絵本</v>
          </cell>
          <cell r="XG5" t="str">
            <v>メイシーちゃんのしかけ絵本</v>
          </cell>
          <cell r="XH5" t="str">
            <v>メイシーちゃんのしかけ絵本</v>
          </cell>
          <cell r="XI5" t="str">
            <v>メイシーちゃんのしかけ絵本</v>
          </cell>
          <cell r="XJ5" t="str">
            <v>のうじょうのメイシーちゃん</v>
          </cell>
          <cell r="XK5" t="str">
            <v>エリック・カールの絵本</v>
          </cell>
          <cell r="XL5" t="str">
            <v>レインボー英語図解百科</v>
          </cell>
          <cell r="XM5" t="str">
            <v>たのしい英会話
日本むかし話</v>
          </cell>
          <cell r="XN5" t="str">
            <v>たのしい英会話
日本むかし話</v>
          </cell>
          <cell r="XO5" t="str">
            <v>たのしい英会話
日本むかし話</v>
          </cell>
          <cell r="XP5" t="str">
            <v>たのしい英会話
日本むかし話</v>
          </cell>
          <cell r="XQ5" t="str">
            <v>たのしい英会話
日本むかし話</v>
          </cell>
          <cell r="XR5" t="str">
            <v>たのしい英会話
日本むかし話</v>
          </cell>
          <cell r="XS5" t="str">
            <v>たのしい英会話
日本むかし話</v>
          </cell>
          <cell r="XT5" t="str">
            <v>たのしい英会話
日本むかし話</v>
          </cell>
          <cell r="XU5" t="str">
            <v>たのしい英会話
日本むかし話</v>
          </cell>
          <cell r="XV5" t="str">
            <v>よみかき＋リズムで
おぼえるえいご１</v>
          </cell>
          <cell r="XW5" t="str">
            <v>よみかき＋リズムで
おぼえるえいご２</v>
          </cell>
          <cell r="XX5" t="str">
            <v>CD付子どもとたのしむ 
はじめてのえいご</v>
          </cell>
          <cell r="XY5" t="str">
            <v>子どもとたのしむ 
はじめてのえいご</v>
          </cell>
          <cell r="XZ5" t="str">
            <v>バーバパパ・知識絵本１</v>
          </cell>
          <cell r="YA5" t="str">
            <v>親子でうたう</v>
          </cell>
          <cell r="YB5" t="str">
            <v>英語で読み聞かせ</v>
          </cell>
          <cell r="YC5" t="str">
            <v>英語で読み聞かせ</v>
          </cell>
          <cell r="YD5" t="str">
            <v>ポケモンえいごじてん</v>
          </cell>
          <cell r="YE5" t="str">
            <v xml:space="preserve"> ＡＢＣえほん</v>
          </cell>
          <cell r="YF5" t="str">
            <v>アンパンマンとはじめよう</v>
          </cell>
          <cell r="YG5" t="str">
            <v>アンパンマンの
ことばえほん２</v>
          </cell>
          <cell r="YH5" t="str">
            <v>小学生の英語シリーズ</v>
          </cell>
          <cell r="YI5" t="str">
            <v>いっしょにうたおう</v>
          </cell>
          <cell r="YJ5" t="str">
            <v>いっしょにうたおう</v>
          </cell>
          <cell r="YK5" t="str">
            <v>いっしょにうたおう</v>
          </cell>
          <cell r="YL5" t="str">
            <v>小学英語スーパードリル１</v>
          </cell>
          <cell r="YM5" t="str">
            <v>えいごのき</v>
          </cell>
          <cell r="YN5" t="str">
            <v>はじめてのえいごで</v>
          </cell>
          <cell r="YO5" t="str">
            <v>トゥートとパドル</v>
          </cell>
          <cell r="YP5" t="str">
            <v>APPLE BEAR CAT</v>
          </cell>
          <cell r="YQ5" t="str">
            <v>はじめてまなぶたのしい英語</v>
          </cell>
          <cell r="YR5" t="str">
            <v>ちるどれんずりーだ</v>
          </cell>
          <cell r="YS5" t="str">
            <v>かんたん楽しい手づくり本１</v>
          </cell>
          <cell r="YT5" t="str">
            <v>小学館の子ども図鑑プレNEO　</v>
          </cell>
          <cell r="YU5" t="str">
            <v>作ってみよう！</v>
          </cell>
          <cell r="YV5" t="str">
            <v>つくろう！あそぼう！
身近な素材を生かす</v>
          </cell>
          <cell r="YW5" t="str">
            <v>びっくり！おもしろ紙遊び</v>
          </cell>
          <cell r="YX5" t="str">
            <v>手作りおもちゃアイデア集</v>
          </cell>
          <cell r="YY5" t="str">
            <v>みんな大好き！
お店やさんごっこ</v>
          </cell>
          <cell r="YZ5" t="str">
            <v>しぜんにタッチ！　</v>
          </cell>
          <cell r="ZA5" t="str">
            <v>しぜんにタッチ！シリーズ</v>
          </cell>
          <cell r="ZB5" t="str">
            <v>DO!図鑑シリーズ工作図鑑　</v>
          </cell>
          <cell r="ZC5" t="str">
            <v>アンパンマンとはじめよう！</v>
          </cell>
          <cell r="ZD5" t="str">
            <v>アンパンマンとはじめよう！</v>
          </cell>
          <cell r="ZE5" t="str">
            <v>リサイクル工作であそぼう！</v>
          </cell>
          <cell r="ZF5" t="str">
            <v>リサイクル工作</v>
          </cell>
          <cell r="ZG5" t="str">
            <v>パソコンらくらく入門教室１</v>
          </cell>
          <cell r="ZH5" t="str">
            <v>パソコンらくらく入門教室６</v>
          </cell>
          <cell r="ZI5" t="str">
            <v>キャリア教育支援ガイド</v>
          </cell>
          <cell r="ZJ5" t="str">
            <v>つくってあそぼう！</v>
          </cell>
          <cell r="ZK5" t="str">
            <v>基本的な機械知識の
ABCシリーズ</v>
          </cell>
          <cell r="ZL5" t="str">
            <v>「陶芸」の教科書</v>
          </cell>
          <cell r="ZM5" t="str">
            <v>世界遺産になった和紙４　</v>
          </cell>
          <cell r="ZN5" t="str">
            <v>地球を救う！植物</v>
          </cell>
          <cell r="ZO5" t="str">
            <v>木でつくってあそぼう</v>
          </cell>
          <cell r="ZP5" t="str">
            <v>はじめてでもかんたん！</v>
          </cell>
          <cell r="ZQ5" t="str">
            <v>コツがわかる！工作のきほん</v>
          </cell>
          <cell r="ZR5" t="str">
            <v>コツがわかる！工作のきほん</v>
          </cell>
          <cell r="ZS5" t="str">
            <v>そだててあそぼう36</v>
          </cell>
          <cell r="ZT5" t="str">
            <v>改訂版まんがでわかる</v>
          </cell>
          <cell r="ZU5" t="str">
            <v>寺子屋シリーズ１０</v>
          </cell>
          <cell r="ZV5" t="str">
            <v>野菜づくり　畑の教科書</v>
          </cell>
          <cell r="ZW5" t="str">
            <v>作って楽しい☆</v>
          </cell>
          <cell r="ZX5" t="str">
            <v>ものづくり</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M6"/>
          <cell r="AN6" t="str">
            <v>へんしんトンネル</v>
          </cell>
          <cell r="AO6" t="str">
            <v>ふうせんまってー</v>
          </cell>
          <cell r="AP6" t="str">
            <v>そらとぶクレヨン</v>
          </cell>
          <cell r="AQ6"/>
          <cell r="AR6" t="str">
            <v>もったいないばあさん</v>
          </cell>
          <cell r="AS6" t="str">
            <v>しましまをたすける！</v>
          </cell>
          <cell r="AT6"/>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H6"/>
          <cell r="BI6"/>
          <cell r="BJ6" t="str">
            <v>あいうえお</v>
          </cell>
          <cell r="BK6"/>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S6"/>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B6"/>
          <cell r="CC6" t="str">
            <v>てぶくろをかいに</v>
          </cell>
          <cell r="CD6"/>
          <cell r="CE6"/>
          <cell r="CF6"/>
          <cell r="CG6" t="str">
            <v>たべものあいうえお</v>
          </cell>
          <cell r="CH6" t="str">
            <v>おしゃべりさん</v>
          </cell>
          <cell r="CI6"/>
          <cell r="CJ6" t="str">
            <v>吾輩は猫である</v>
          </cell>
          <cell r="CK6"/>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R6"/>
          <cell r="CS6"/>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F6"/>
          <cell r="DG6"/>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Y6"/>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G6"/>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P6"/>
          <cell r="EQ6"/>
          <cell r="ER6"/>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X6"/>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G6"/>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Q6"/>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F6"/>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P6"/>
          <cell r="GQ6"/>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GY6"/>
          <cell r="GZ6"/>
          <cell r="HA6"/>
          <cell r="HB6" t="str">
            <v>やさい・くだもの</v>
          </cell>
          <cell r="HC6" t="str">
            <v>ピチャン、ポチャン、
ザブーン！水ってふしぎ！</v>
          </cell>
          <cell r="HD6"/>
          <cell r="HE6"/>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Q6"/>
          <cell r="HR6" t="str">
            <v>食べもの日本地図鑑</v>
          </cell>
          <cell r="HS6"/>
          <cell r="HT6"/>
          <cell r="HU6" t="str">
            <v>おじいちゃんの
おじいちゃん</v>
          </cell>
          <cell r="HV6"/>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I6"/>
          <cell r="IJ6"/>
          <cell r="IK6" t="str">
            <v>地球</v>
          </cell>
          <cell r="IL6" t="str">
            <v>みぢかな やってみよう図鑑</v>
          </cell>
          <cell r="IM6"/>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O6"/>
          <cell r="JP6" t="str">
            <v>えほんえかきうた</v>
          </cell>
          <cell r="JQ6" t="str">
            <v>うたがみえるきこえるよ</v>
          </cell>
          <cell r="JR6" t="str">
            <v>はじめての英語の歌</v>
          </cell>
          <cell r="JS6"/>
          <cell r="JT6"/>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D6"/>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N6"/>
          <cell r="KO6" t="str">
            <v>１和太鼓を打ってみよう</v>
          </cell>
          <cell r="KP6"/>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X6"/>
          <cell r="KY6" t="str">
            <v>みんなのきもちがわかるかな？</v>
          </cell>
          <cell r="KZ6" t="str">
            <v>あなたがうまれるまでのこと</v>
          </cell>
          <cell r="LA6"/>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O6"/>
          <cell r="LP6"/>
          <cell r="LQ6"/>
          <cell r="LR6"/>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A6"/>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Q6"/>
          <cell r="MR6" t="str">
            <v>よーいどん！</v>
          </cell>
          <cell r="MS6" t="str">
            <v>ごくらくももんちゃん</v>
          </cell>
          <cell r="MT6" t="str">
            <v>カルちゃんエルくん
あついあつい</v>
          </cell>
          <cell r="MU6" t="str">
            <v>からだのなか</v>
          </cell>
          <cell r="MV6"/>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L6"/>
          <cell r="NM6" t="str">
            <v>えいかいわえほん</v>
          </cell>
          <cell r="NN6" t="str">
            <v>ABCえほん</v>
          </cell>
          <cell r="NO6"/>
          <cell r="NP6"/>
          <cell r="NQ6" t="str">
            <v>おしゃべりえほん</v>
          </cell>
          <cell r="NR6" t="str">
            <v>around the world
世界のトピック4月5月6月</v>
          </cell>
          <cell r="NS6"/>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B6"/>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O6"/>
          <cell r="OP6" t="str">
            <v>和のせいかつ</v>
          </cell>
          <cell r="OQ6"/>
          <cell r="OR6"/>
          <cell r="OS6" t="str">
            <v>くらしをささえる人</v>
          </cell>
          <cell r="OT6" t="str">
            <v>まもるひと</v>
          </cell>
          <cell r="OU6"/>
          <cell r="OV6" t="str">
            <v>かんたんアイテム150</v>
          </cell>
          <cell r="OW6" t="str">
            <v>やさいはいきている</v>
          </cell>
          <cell r="OX6"/>
          <cell r="OY6" t="str">
            <v>ただいまお仕事中</v>
          </cell>
          <cell r="OZ6"/>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Y6"/>
          <cell r="PZ6" t="str">
            <v>しんぶんしでつくろう</v>
          </cell>
          <cell r="QA6" t="str">
            <v>ちぎる・まるめる・おる・かく・きる</v>
          </cell>
          <cell r="QB6" t="str">
            <v>手づくりおもちゃ200 
７自然であそぶ</v>
          </cell>
          <cell r="QC6" t="str">
            <v>はじめての工作</v>
          </cell>
          <cell r="QD6"/>
          <cell r="QE6"/>
          <cell r="QF6" t="str">
            <v>リサイクル工作68</v>
          </cell>
          <cell r="QG6" t="str">
            <v>だいすき！おりがみ</v>
          </cell>
          <cell r="QH6" t="str">
            <v>美術の基本</v>
          </cell>
          <cell r="QI6" t="str">
            <v>初めてアートに出会う本</v>
          </cell>
          <cell r="QJ6" t="str">
            <v>―日本の唱歌より―</v>
          </cell>
          <cell r="QK6" t="str">
            <v>―世界の唱歌より―</v>
          </cell>
          <cell r="QL6" t="str">
            <v>あがりめさがりめ</v>
          </cell>
          <cell r="QM6" t="str">
            <v>あんたがたどこさ</v>
          </cell>
          <cell r="QN6" t="str">
            <v>いっしょにうたって！</v>
          </cell>
          <cell r="QO6" t="str">
            <v>-ともだちになるために-</v>
          </cell>
          <cell r="QP6" t="str">
            <v>ケロポンズのあそびうた
同好会</v>
          </cell>
          <cell r="QQ6" t="str">
            <v>あそびうた</v>
          </cell>
          <cell r="QR6" t="str">
            <v>やさしいメロディーピアノ</v>
          </cell>
          <cell r="QS6"/>
          <cell r="QT6" t="str">
            <v>歌あそびブック１</v>
          </cell>
          <cell r="QU6" t="str">
            <v>どうようえほん１</v>
          </cell>
          <cell r="QV6" t="str">
            <v>どうようえほん２</v>
          </cell>
          <cell r="QW6" t="str">
            <v>どうようえほん３</v>
          </cell>
          <cell r="QX6" t="str">
            <v>どうようえほん４</v>
          </cell>
          <cell r="QY6" t="str">
            <v>てあそびうたえほん</v>
          </cell>
          <cell r="QZ6" t="str">
            <v>どうようNEW　
絵かきうたブック</v>
          </cell>
          <cell r="RA6"/>
          <cell r="RB6" t="str">
            <v>みんなであそぶ わらべうた</v>
          </cell>
          <cell r="RC6" t="str">
            <v>ドン！ドコ！ドン！たいこ</v>
          </cell>
          <cell r="RD6" t="str">
            <v>いっぽんばし　にほんばし</v>
          </cell>
          <cell r="RE6"/>
          <cell r="RF6"/>
          <cell r="RG6"/>
          <cell r="RH6" t="str">
            <v>オーケストラの絵本</v>
          </cell>
          <cell r="RI6" t="str">
            <v>ねんどあそび</v>
          </cell>
          <cell r="RJ6" t="str">
            <v>クレヨンあそび</v>
          </cell>
          <cell r="RK6" t="str">
            <v>紙ねんどあそび</v>
          </cell>
          <cell r="RL6" t="str">
            <v>えのぐあそび</v>
          </cell>
          <cell r="RM6" t="str">
            <v>えかきあそび</v>
          </cell>
          <cell r="RN6" t="str">
            <v>ルーヴルびじゅつかんにいく</v>
          </cell>
          <cell r="RO6" t="str">
            <v>とうさんはタツノオトシゴ</v>
          </cell>
          <cell r="RP6" t="str">
            <v>うつくしい絵</v>
          </cell>
          <cell r="RQ6" t="str">
            <v>しましまぐるぐる</v>
          </cell>
          <cell r="RR6" t="str">
            <v>バルーンアートハンドブック</v>
          </cell>
          <cell r="RS6" t="str">
            <v>じぶんだけのいろ</v>
          </cell>
          <cell r="RT6" t="str">
            <v>こすりだし・すりだし</v>
          </cell>
          <cell r="RU6" t="str">
            <v>ちぎり紙・きり紙・はり絵</v>
          </cell>
          <cell r="RV6" t="str">
            <v>ダンボールの
たのしい工作教室</v>
          </cell>
          <cell r="RW6" t="str">
            <v>たのしいこうさくきょうしつ１</v>
          </cell>
          <cell r="RX6" t="str">
            <v>ひらめき美術館第１館</v>
          </cell>
          <cell r="RY6" t="str">
            <v>ひらめき美術館第２館</v>
          </cell>
          <cell r="RZ6" t="str">
            <v>ひらめき美術館第３館</v>
          </cell>
          <cell r="SA6" t="str">
            <v>わくわくワークショップ</v>
          </cell>
          <cell r="SB6"/>
          <cell r="SC6"/>
          <cell r="SD6" t="str">
            <v>絵本の世界をひろげる
手作りおもちゃ</v>
          </cell>
          <cell r="SE6" t="str">
            <v>しんぶんしでつくろう</v>
          </cell>
          <cell r="SF6" t="str">
            <v>かみコップでつくろう</v>
          </cell>
          <cell r="SG6" t="str">
            <v>かみであそぼう きる・おる</v>
          </cell>
          <cell r="SH6" t="str">
            <v>30分でできる
プレゼントづくり</v>
          </cell>
          <cell r="SI6" t="str">
            <v>おりがみえあそび</v>
          </cell>
          <cell r="SJ6" t="str">
            <v>ちぎる・まるめる・おる・かく・きる</v>
          </cell>
          <cell r="SK6"/>
          <cell r="SL6" t="str">
            <v>はじめての工作</v>
          </cell>
          <cell r="SM6" t="str">
            <v>色をつかおう！</v>
          </cell>
          <cell r="SN6" t="str">
            <v>モナ・リザはチョコの色</v>
          </cell>
          <cell r="SO6" t="str">
            <v>たべもののかくれんぼ</v>
          </cell>
          <cell r="SP6" t="str">
            <v>はしのもちかた</v>
          </cell>
          <cell r="SQ6" t="str">
            <v>　朝ごはんつくろう！</v>
          </cell>
          <cell r="SR6" t="str">
            <v>　おべんとうつくろう！</v>
          </cell>
          <cell r="SS6" t="str">
            <v>からだがすきなたべもの
なあに？</v>
          </cell>
          <cell r="ST6" t="str">
            <v>うれしいごはん、
パン、めん料理</v>
          </cell>
          <cell r="SU6" t="str">
            <v>たべるのだいすき！</v>
          </cell>
          <cell r="SV6" t="str">
            <v>もったいないばあさんがくるよ！</v>
          </cell>
          <cell r="SW6" t="str">
            <v>日本の料理</v>
          </cell>
          <cell r="SX6" t="str">
            <v>なるほど！手芸大じてん</v>
          </cell>
          <cell r="SY6"/>
          <cell r="SZ6" t="str">
            <v>キッズレシピ</v>
          </cell>
          <cell r="TA6"/>
          <cell r="TB6"/>
          <cell r="TC6" t="str">
            <v>たべもの</v>
          </cell>
          <cell r="TD6" t="str">
            <v>あやちゃんのうまれたひ</v>
          </cell>
          <cell r="TE6" t="str">
            <v>サンドイッチつくろう</v>
          </cell>
          <cell r="TF6" t="str">
            <v>ばばばあちゃんの
なんでもおこのみやき</v>
          </cell>
          <cell r="TG6" t="str">
            <v>　むしパンのまき</v>
          </cell>
          <cell r="TH6" t="str">
            <v>こどものしゅげい</v>
          </cell>
          <cell r="TI6" t="str">
            <v>ただいまお仕事中</v>
          </cell>
          <cell r="TJ6" t="str">
            <v>ぼくのぱんわたしのぱん</v>
          </cell>
          <cell r="TK6" t="str">
            <v>平野レミのおりょうりブック</v>
          </cell>
          <cell r="TL6" t="str">
            <v>こどものしゅげい</v>
          </cell>
          <cell r="TM6" t="str">
            <v>ジャッキーのトマトづくり</v>
          </cell>
          <cell r="TN6" t="str">
            <v>たべものあいうえお</v>
          </cell>
          <cell r="TO6" t="str">
            <v>たのしいおりょうり</v>
          </cell>
          <cell r="TP6" t="str">
            <v>お料理マジック２</v>
          </cell>
          <cell r="TQ6" t="str">
            <v>ボタンやスナップ、
ホックをつける</v>
          </cell>
          <cell r="TR6" t="str">
            <v>ゆび生きいき健康ライフ</v>
          </cell>
          <cell r="TS6" t="str">
            <v>ごはんですよ おもちですよ</v>
          </cell>
          <cell r="TT6"/>
          <cell r="TU6" t="str">
            <v>すっきりうんち</v>
          </cell>
          <cell r="TV6" t="str">
            <v>からだにもしもし</v>
          </cell>
          <cell r="TW6" t="str">
            <v>けんこうをまもる！
３つのポイント</v>
          </cell>
          <cell r="TX6"/>
          <cell r="TY6" t="str">
            <v>どうしてむしばになるの?</v>
          </cell>
          <cell r="TZ6" t="str">
            <v>カバのはいしゃさん</v>
          </cell>
          <cell r="UA6" t="str">
            <v>ノンタンおよぐのだいすき</v>
          </cell>
          <cell r="UB6" t="str">
            <v>ノンタンはみがきはーみー</v>
          </cell>
          <cell r="UC6" t="str">
            <v>からだ</v>
          </cell>
          <cell r="UD6" t="str">
            <v>じょうぶなからだに
なれるよ！</v>
          </cell>
          <cell r="UE6" t="str">
            <v>ひとりでうんちできるかな</v>
          </cell>
          <cell r="UF6" t="str">
            <v>シャンプーだいすき</v>
          </cell>
          <cell r="UG6" t="str">
            <v>からだ　増補改訂</v>
          </cell>
          <cell r="UH6" t="str">
            <v>はははのはなし</v>
          </cell>
          <cell r="UI6" t="str">
            <v>からだからでるでる</v>
          </cell>
          <cell r="UJ6" t="str">
            <v>ほら､あぶないよ!
けが･やけど</v>
          </cell>
          <cell r="UK6" t="str">
            <v>からだのなかは
どうなっていてるの？</v>
          </cell>
          <cell r="UL6" t="str">
            <v>うんちはどうしてでるの？</v>
          </cell>
          <cell r="UM6" t="str">
            <v>ほねはどうしてかたいの？</v>
          </cell>
          <cell r="UN6" t="str">
            <v>むしばはどうしてできるの?</v>
          </cell>
          <cell r="UO6" t="str">
            <v>ちはどうしてながれるの？</v>
          </cell>
          <cell r="UP6" t="str">
            <v>たべるのだいすき！</v>
          </cell>
          <cell r="UQ6" t="str">
            <v>じょうぶな
からだをつくるたべもの</v>
          </cell>
          <cell r="UR6" t="str">
            <v>びょうきから
まもってくれるたべもの</v>
          </cell>
          <cell r="US6" t="str">
            <v>つよいからだができる
たべもの</v>
          </cell>
          <cell r="UT6" t="str">
            <v>ぴかぴかはみがき</v>
          </cell>
          <cell r="UU6" t="str">
            <v>おふろでさっぱり</v>
          </cell>
          <cell r="UV6" t="str">
            <v>11ぴきのねこマラソン大会</v>
          </cell>
          <cell r="UW6" t="str">
            <v>イラスト版体育のコツ</v>
          </cell>
          <cell r="UX6" t="str">
            <v>てつぼう･とびばこができる</v>
          </cell>
          <cell r="UY6" t="str">
            <v>マット､ボール､なわとび</v>
          </cell>
          <cell r="UZ6" t="str">
            <v>水泳が楽しくできる</v>
          </cell>
          <cell r="VA6" t="str">
            <v>おっぱい</v>
          </cell>
          <cell r="VB6" t="str">
            <v>よーいどん！</v>
          </cell>
          <cell r="VC6" t="str">
            <v>ごくらくももんちゃん</v>
          </cell>
          <cell r="VD6" t="str">
            <v>（からだだからすごい！）</v>
          </cell>
          <cell r="VE6" t="str">
            <v>カルちゃんエルくん
あついあつい</v>
          </cell>
          <cell r="VF6" t="str">
            <v>ぴかぴかおてて</v>
          </cell>
          <cell r="VG6" t="str">
            <v>おふろだ、おふろだ！</v>
          </cell>
          <cell r="VH6" t="str">
            <v>たまごのあかちゃん</v>
          </cell>
          <cell r="VI6" t="str">
            <v>かさぶたくん</v>
          </cell>
          <cell r="VJ6" t="str">
            <v>およぐ</v>
          </cell>
          <cell r="VK6"/>
          <cell r="VL6" t="str">
            <v>さんりんしゃにのって</v>
          </cell>
          <cell r="VM6" t="str">
            <v>うんちがぽとん</v>
          </cell>
          <cell r="VN6" t="str">
            <v>いたいのいやだ 
かゆいのごめん</v>
          </cell>
          <cell r="VO6" t="str">
            <v>１才からのからだあそびBOOK　ＣＤつき</v>
          </cell>
          <cell r="VP6" t="str">
            <v>　-うんこのえほん-</v>
          </cell>
          <cell r="VQ6" t="str">
            <v>１　学校のマナーと敬語</v>
          </cell>
          <cell r="VR6" t="str">
            <v>２　家のマナーと敬語</v>
          </cell>
          <cell r="VS6" t="str">
            <v>３　町のマナーと敬語</v>
          </cell>
          <cell r="VT6" t="str">
            <v>おきがえあそび</v>
          </cell>
          <cell r="VU6" t="str">
            <v>ともだちや</v>
          </cell>
          <cell r="VV6"/>
          <cell r="VW6"/>
          <cell r="VX6" t="str">
            <v>あなたがうまれるまでのこと</v>
          </cell>
          <cell r="VY6" t="str">
            <v>よく知ってネットを使おう！</v>
          </cell>
          <cell r="VZ6" t="str">
            <v>家庭生活編</v>
          </cell>
          <cell r="WA6" t="str">
            <v>学校生活編</v>
          </cell>
          <cell r="WB6" t="str">
            <v>地域・社会生活編</v>
          </cell>
          <cell r="WC6" t="str">
            <v>人間関係編</v>
          </cell>
          <cell r="WD6" t="str">
            <v>みのまわりのきほん</v>
          </cell>
          <cell r="WE6" t="str">
            <v>おでかけのきほん</v>
          </cell>
          <cell r="WF6" t="str">
            <v>おつきあいのきほん</v>
          </cell>
          <cell r="WG6" t="str">
            <v>おさわがせフンガくん</v>
          </cell>
          <cell r="WH6" t="str">
            <v>だいすきだよ</v>
          </cell>
          <cell r="WI6" t="str">
            <v>だいすきだよ ぼくのともだち</v>
          </cell>
          <cell r="WJ6" t="str">
            <v>デイビッドがやっちゃった！</v>
          </cell>
          <cell r="WK6"/>
          <cell r="WL6"/>
          <cell r="WM6" t="str">
            <v>たんけんえほん</v>
          </cell>
          <cell r="WN6" t="str">
            <v>ぐりとぐらの１ねんかん</v>
          </cell>
          <cell r="WO6"/>
          <cell r="WP6"/>
          <cell r="WQ6"/>
          <cell r="WR6"/>
          <cell r="WS6" t="str">
            <v>けんかのきもち</v>
          </cell>
          <cell r="WT6"/>
          <cell r="WU6" t="str">
            <v>15人の先輩と
やりたい仕事をみつけよう！</v>
          </cell>
          <cell r="WV6" t="str">
            <v>でも、ちょっとちがう！</v>
          </cell>
          <cell r="WW6" t="str">
            <v>ことばのえほんＡＢＣ</v>
          </cell>
          <cell r="WX6" t="str">
            <v>えいごえほん
ぞうさんのピクニック</v>
          </cell>
          <cell r="WY6" t="str">
            <v>えいごえほん
ぞうさんがっこうにいく</v>
          </cell>
          <cell r="WZ6" t="str">
            <v>えいご絵じてん　Ａ Ｂ Ｃ</v>
          </cell>
          <cell r="XA6" t="str">
            <v>えいご絵じてん１２３</v>
          </cell>
          <cell r="XB6" t="str">
            <v>絵本ＡＢＣ</v>
          </cell>
          <cell r="XC6" t="str">
            <v>メイシーちゃんの
かずのえほん</v>
          </cell>
          <cell r="XD6" t="str">
            <v>メイシーちゃんの
いろのえほん</v>
          </cell>
          <cell r="XE6" t="str">
            <v>メイシーちゃん
ベッドにはいります</v>
          </cell>
          <cell r="XF6" t="str">
            <v>メイシーちゃん
おたのしみきょうしつへゆきます</v>
          </cell>
          <cell r="XG6" t="str">
            <v>メイシーちゃん
おたのしみひろばへゆきます</v>
          </cell>
          <cell r="XH6" t="str">
            <v>メイシーちゃんのＡＢＣ</v>
          </cell>
          <cell r="XI6" t="str">
            <v>おたんじょうびの
メイシーちゃん</v>
          </cell>
          <cell r="XJ6"/>
          <cell r="XK6" t="str">
            <v>英語でも読める
はらぺこあおむし</v>
          </cell>
          <cell r="XL6"/>
          <cell r="XM6" t="str">
            <v>①ももたろう
（ＣＤ付）</v>
          </cell>
          <cell r="XN6" t="str">
            <v>②かさじぞう
（ＣＤ付）</v>
          </cell>
          <cell r="XO6" t="str">
            <v>③さるかにがっせん
（ＣＤ付）</v>
          </cell>
          <cell r="XP6" t="str">
            <v>④したきりすずめ
（ＣＤ付）</v>
          </cell>
          <cell r="XQ6" t="str">
            <v>⑤かもとりごんべい
（ＣＤ付）</v>
          </cell>
          <cell r="XR6" t="str">
            <v>⑥ねずみのよめいり
（ＣＤ付）</v>
          </cell>
          <cell r="XS6" t="str">
            <v>⑦うらしまたろう
（ＣＤ付）</v>
          </cell>
          <cell r="XT6" t="str">
            <v>⑧かちかちやま
（ＣＤ付）</v>
          </cell>
          <cell r="XU6" t="str">
            <v>⑩はなさかじいさん
（ＣＤ付）</v>
          </cell>
          <cell r="XV6" t="str">
            <v>ライミングワード</v>
          </cell>
          <cell r="XW6" t="str">
            <v>ライミングワード＆フレーズ</v>
          </cell>
          <cell r="XX6" t="str">
            <v xml:space="preserve">えほん　にほんのおはなし1 </v>
          </cell>
          <cell r="XY6" t="str">
            <v>えほん にほんのおはなし２（CD付）</v>
          </cell>
          <cell r="XZ6" t="str">
            <v>バーバパパのＡＢＣ</v>
          </cell>
          <cell r="YA6" t="str">
            <v>英語うたの絵じてん</v>
          </cell>
          <cell r="YB6" t="str">
            <v>せかいのおはなし（１）
CD付</v>
          </cell>
          <cell r="YC6" t="str">
            <v>せかいのおはなし（２）
ＣＤ付</v>
          </cell>
          <cell r="YD6"/>
          <cell r="YE6"/>
          <cell r="YF6" t="str">
            <v>アンパンマンとＡ･Ｂ･Ｃ</v>
          </cell>
          <cell r="YG6" t="str">
            <v>アンパンマンの
ハッピーＡＢＣ</v>
          </cell>
          <cell r="YH6" t="str">
            <v>小学生のよくわかる英語　英語であそぼう！</v>
          </cell>
          <cell r="YI6" t="str">
            <v>はじめてのえいご１</v>
          </cell>
          <cell r="YJ6" t="str">
            <v>はじめてのえいご２</v>
          </cell>
          <cell r="YK6" t="str">
            <v>はじめてのえいご３</v>
          </cell>
          <cell r="YL6" t="str">
            <v>アルファベット・ローマ字・　フォニックス（CD付）</v>
          </cell>
          <cell r="YM6"/>
          <cell r="YN6" t="str">
            <v>おしゃべりえほん</v>
          </cell>
          <cell r="YO6" t="str">
            <v>パドルのＡＢＣ</v>
          </cell>
          <cell r="YP6"/>
          <cell r="YQ6"/>
          <cell r="YR6" t="str">
            <v>はじめての英語</v>
          </cell>
          <cell r="YS6" t="str">
            <v>いろいろな形の本を
つくってみよう！</v>
          </cell>
          <cell r="YT6" t="str">
            <v>楽しく遊ぶ学ぶ
せいかつの図鑑</v>
          </cell>
          <cell r="YU6" t="str">
            <v>リサイクル工作68</v>
          </cell>
          <cell r="YV6" t="str">
            <v>手作りおもちゃとプレゼント</v>
          </cell>
          <cell r="YW6"/>
          <cell r="YX6" t="str">
            <v>素材を生かす</v>
          </cell>
          <cell r="YY6" t="str">
            <v>かんたんアイテム150</v>
          </cell>
          <cell r="YZ6" t="str">
            <v>やさいはいきている</v>
          </cell>
          <cell r="ZA6" t="str">
            <v>おすしのさかな</v>
          </cell>
          <cell r="ZB6"/>
          <cell r="ZC6" t="str">
            <v>アンパンマンとなにつくろう</v>
          </cell>
          <cell r="ZD6" t="str">
            <v>アンパンマンと
つくってあそぼう</v>
          </cell>
          <cell r="ZE6" t="str">
            <v>手づくりおもちゃ200 
７自然であそぶ</v>
          </cell>
          <cell r="ZF6" t="str">
            <v>アイデアＢＯＯＫ</v>
          </cell>
          <cell r="ZG6" t="str">
            <v>パソコンの基本操作を
おぼえよう！</v>
          </cell>
          <cell r="ZH6" t="str">
            <v>パソコン、
マナーとルールのはなし！</v>
          </cell>
          <cell r="ZI6" t="str">
            <v>お仕事ナビ（１）
食べ物を作る仕事</v>
          </cell>
          <cell r="ZJ6" t="str">
            <v>おもしろマジック１</v>
          </cell>
          <cell r="ZK6" t="str">
            <v>図解機械要素のＡＢＣ</v>
          </cell>
          <cell r="ZL6"/>
          <cell r="ZM6" t="str">
            <v>手づくり和紙・和紙アート</v>
          </cell>
          <cell r="ZN6" t="str">
            <v>イネ・米</v>
          </cell>
          <cell r="ZO6"/>
          <cell r="ZP6" t="str">
            <v>エコなリメイク③ 
 ジーンズ・古着</v>
          </cell>
          <cell r="ZQ6" t="str">
            <v>①切る</v>
          </cell>
          <cell r="ZR6" t="str">
            <v>③組む・仕上げる</v>
          </cell>
          <cell r="ZS6" t="str">
            <v>土の絵本①土とあそぼう</v>
          </cell>
          <cell r="ZT6" t="str">
            <v>花づくり12か月</v>
          </cell>
          <cell r="ZU6" t="str">
            <v>親子で楽しむこども野菜塾</v>
          </cell>
          <cell r="ZV6"/>
          <cell r="ZW6" t="str">
            <v>おもしろ工作ＢＯＯＫ</v>
          </cell>
          <cell r="ZX6" t="str">
            <v>木のおもしろ実験</v>
          </cell>
        </row>
      </sheetData>
      <sheetData sheetId="7">
        <row r="4">
          <cell r="A4">
            <v>1</v>
          </cell>
          <cell r="B4" t="str">
            <v>F</v>
          </cell>
          <cell r="C4"/>
          <cell r="D4" t="str">
            <v>FOM出版</v>
          </cell>
          <cell r="E4" t="str">
            <v>よくわかるMicrosoft Word2016&amp;Excel2016&amp;PowerPoint2016　改訂版</v>
          </cell>
        </row>
        <row r="5">
          <cell r="A5">
            <v>2</v>
          </cell>
          <cell r="B5" t="str">
            <v>J</v>
          </cell>
          <cell r="C5"/>
          <cell r="D5" t="str">
            <v>JULA出版局</v>
          </cell>
          <cell r="E5" t="str">
            <v>金子みすゞ童謡集　わたしと小鳥とすずと</v>
          </cell>
        </row>
        <row r="6">
          <cell r="A6">
            <v>3</v>
          </cell>
          <cell r="B6" t="str">
            <v>M</v>
          </cell>
          <cell r="C6"/>
          <cell r="D6" t="str">
            <v xml:space="preserve">McGraw-Hill </v>
          </cell>
          <cell r="E6" t="str">
            <v>WE　CAN！　STUDENT　BOOK１</v>
          </cell>
        </row>
        <row r="7">
          <cell r="A7">
            <v>4</v>
          </cell>
          <cell r="B7" t="str">
            <v>M</v>
          </cell>
          <cell r="C7"/>
          <cell r="D7" t="str">
            <v xml:space="preserve">McGraw-Hill </v>
          </cell>
          <cell r="E7" t="str">
            <v>WE　CAN！　STUDENT　BOOK2</v>
          </cell>
        </row>
        <row r="8">
          <cell r="A8">
            <v>5</v>
          </cell>
          <cell r="B8" t="str">
            <v>M</v>
          </cell>
          <cell r="C8"/>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C11"/>
          <cell r="D11" t="str">
            <v>OXFORD university press</v>
          </cell>
          <cell r="E11" t="str">
            <v>LET'SGO1 Student Book with Student AudioCD PackFourth</v>
          </cell>
        </row>
        <row r="12">
          <cell r="A12">
            <v>9</v>
          </cell>
          <cell r="B12" t="str">
            <v>O</v>
          </cell>
          <cell r="C12"/>
          <cell r="D12" t="str">
            <v>OXFORD university press</v>
          </cell>
          <cell r="E12" t="str">
            <v>LET'SGO　Level１ Student Book ５ｔｈ　Edition</v>
          </cell>
        </row>
        <row r="13">
          <cell r="A13">
            <v>10</v>
          </cell>
          <cell r="B13" t="str">
            <v>O</v>
          </cell>
          <cell r="C13"/>
          <cell r="D13" t="str">
            <v>OXFORD university press</v>
          </cell>
          <cell r="E13" t="str">
            <v>LET'SGO　Level２ Student Book ５ｔｈ　Edition</v>
          </cell>
        </row>
        <row r="14">
          <cell r="A14">
            <v>11</v>
          </cell>
          <cell r="B14" t="str">
            <v>O</v>
          </cell>
          <cell r="C14"/>
          <cell r="D14" t="str">
            <v>OXFORD university press</v>
          </cell>
          <cell r="E14" t="str">
            <v>LET'SGO　Level３ Student Book ５ｔｈ　Edition</v>
          </cell>
        </row>
        <row r="15">
          <cell r="A15">
            <v>12</v>
          </cell>
          <cell r="B15" t="str">
            <v>O</v>
          </cell>
          <cell r="C15"/>
          <cell r="D15" t="str">
            <v>OXFORD university press</v>
          </cell>
          <cell r="E15" t="str">
            <v>LET'SGO1 4th Edition Student Book with Student AudioCD PackFourth</v>
          </cell>
        </row>
        <row r="16">
          <cell r="A16">
            <v>13</v>
          </cell>
          <cell r="B16" t="str">
            <v>O</v>
          </cell>
          <cell r="C16"/>
          <cell r="D16" t="str">
            <v>OXFORD university press</v>
          </cell>
          <cell r="E16" t="str">
            <v>LET'SGO2 4th Student Book with Student AudioCD PackFourth</v>
          </cell>
        </row>
        <row r="17">
          <cell r="A17">
            <v>14</v>
          </cell>
          <cell r="B17" t="str">
            <v>O</v>
          </cell>
          <cell r="C17"/>
          <cell r="D17" t="str">
            <v>OXFORD university press</v>
          </cell>
          <cell r="E17" t="str">
            <v>LET'SGO3 4th Student Book with Student AudioCD PackFourth</v>
          </cell>
        </row>
        <row r="18">
          <cell r="A18">
            <v>15</v>
          </cell>
          <cell r="B18" t="str">
            <v>O</v>
          </cell>
          <cell r="C18"/>
          <cell r="D18" t="str">
            <v>OXFORD</v>
          </cell>
          <cell r="E18" t="str">
            <v>Oxford Read and Discover Cities</v>
          </cell>
        </row>
        <row r="19">
          <cell r="A19">
            <v>16</v>
          </cell>
          <cell r="B19" t="str">
            <v>O</v>
          </cell>
          <cell r="C19"/>
          <cell r="D19" t="str">
            <v>OXFORD</v>
          </cell>
          <cell r="E19" t="str">
            <v>Oxford Read and Discover Jobｓ</v>
          </cell>
        </row>
        <row r="20">
          <cell r="A20">
            <v>17</v>
          </cell>
          <cell r="B20" t="str">
            <v>O</v>
          </cell>
          <cell r="C20"/>
          <cell r="D20" t="str">
            <v>OXFORD UNIVERSITY PRESS</v>
          </cell>
          <cell r="E20" t="str">
            <v xml:space="preserve">Oxford Read and Discover Schools </v>
          </cell>
        </row>
        <row r="21">
          <cell r="A21">
            <v>18</v>
          </cell>
          <cell r="B21" t="str">
            <v>O</v>
          </cell>
          <cell r="C21"/>
          <cell r="D21" t="str">
            <v>OXFORD UNIVERSITY PRESS</v>
          </cell>
          <cell r="E21" t="str">
            <v>Oxford Read and Discover Jobs</v>
          </cell>
        </row>
        <row r="22">
          <cell r="A22">
            <v>19</v>
          </cell>
          <cell r="B22" t="str">
            <v>O</v>
          </cell>
          <cell r="C22"/>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C27"/>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C29"/>
          <cell r="D29" t="str">
            <v>医学書院</v>
          </cell>
          <cell r="E29" t="str">
            <v>学生のための医療概論　 第４版</v>
          </cell>
        </row>
        <row r="30">
          <cell r="A30">
            <v>27</v>
          </cell>
          <cell r="B30" t="str">
            <v>い</v>
          </cell>
          <cell r="C30"/>
          <cell r="D30" t="str">
            <v>医学書院</v>
          </cell>
          <cell r="E30" t="str">
            <v>義肢装具のチェックポイント　第８版</v>
          </cell>
        </row>
        <row r="31">
          <cell r="A31">
            <v>28</v>
          </cell>
          <cell r="B31" t="str">
            <v>い</v>
          </cell>
          <cell r="C31"/>
          <cell r="D31" t="str">
            <v>医学書院</v>
          </cell>
          <cell r="E31" t="str">
            <v>グラント解剖学図譜　第８版</v>
          </cell>
        </row>
        <row r="32">
          <cell r="A32">
            <v>29</v>
          </cell>
          <cell r="B32" t="str">
            <v>い</v>
          </cell>
          <cell r="C32"/>
          <cell r="D32" t="str">
            <v>医学書院</v>
          </cell>
          <cell r="E32" t="str">
            <v>系統看護学講座病理学　第６版</v>
          </cell>
        </row>
        <row r="33">
          <cell r="A33">
            <v>30</v>
          </cell>
          <cell r="B33" t="str">
            <v>い</v>
          </cell>
          <cell r="C33"/>
          <cell r="D33" t="str">
            <v>医学書院</v>
          </cell>
          <cell r="E33" t="str">
            <v>図説　包帯法　第４版</v>
          </cell>
        </row>
        <row r="34">
          <cell r="A34">
            <v>31</v>
          </cell>
          <cell r="B34" t="str">
            <v>い</v>
          </cell>
          <cell r="C34"/>
          <cell r="D34" t="str">
            <v>医学書院</v>
          </cell>
          <cell r="E34" t="str">
            <v>義肢装具学　第３版</v>
          </cell>
        </row>
        <row r="35">
          <cell r="A35">
            <v>32</v>
          </cell>
          <cell r="B35" t="str">
            <v>い</v>
          </cell>
          <cell r="C35"/>
          <cell r="D35" t="str">
            <v>医学書院</v>
          </cell>
          <cell r="E35" t="str">
            <v>ＰＴ・ＯTのためのコミュニケーション実践ガイド　第２版</v>
          </cell>
        </row>
        <row r="36">
          <cell r="A36">
            <v>33</v>
          </cell>
          <cell r="B36" t="str">
            <v>い</v>
          </cell>
          <cell r="C36"/>
          <cell r="D36" t="str">
            <v>医学書院</v>
          </cell>
          <cell r="E36" t="str">
            <v>標準整形外科学　第15版</v>
          </cell>
        </row>
        <row r="37">
          <cell r="A37">
            <v>34</v>
          </cell>
          <cell r="B37" t="str">
            <v>い</v>
          </cell>
          <cell r="C37"/>
          <cell r="D37" t="str">
            <v>医学書院</v>
          </cell>
          <cell r="E37" t="str">
            <v>標準精神医学　第９版</v>
          </cell>
        </row>
        <row r="38">
          <cell r="A38">
            <v>35</v>
          </cell>
          <cell r="B38" t="str">
            <v>い</v>
          </cell>
          <cell r="C38"/>
          <cell r="D38" t="str">
            <v>医学書院</v>
          </cell>
          <cell r="E38" t="str">
            <v>標準理学療法学　専門分野　運動療法学　総論　第６版</v>
          </cell>
        </row>
        <row r="39">
          <cell r="A39">
            <v>36</v>
          </cell>
          <cell r="B39" t="str">
            <v>い</v>
          </cell>
          <cell r="C39"/>
          <cell r="D39" t="str">
            <v>医学書院</v>
          </cell>
          <cell r="E39" t="str">
            <v>標準理学療法学作業療法学　専門基礎分野　解剖学　第６版</v>
          </cell>
        </row>
        <row r="40">
          <cell r="A40">
            <v>37</v>
          </cell>
          <cell r="B40" t="str">
            <v>い</v>
          </cell>
          <cell r="C40"/>
          <cell r="D40" t="str">
            <v>医学書院</v>
          </cell>
          <cell r="E40" t="str">
            <v>標準理学療法学作業療法学　専門基礎分野　生理学　第５版</v>
          </cell>
        </row>
        <row r="41">
          <cell r="A41">
            <v>38</v>
          </cell>
          <cell r="B41" t="str">
            <v>い</v>
          </cell>
          <cell r="C41"/>
          <cell r="D41" t="str">
            <v>医学書院</v>
          </cell>
          <cell r="E41" t="str">
            <v>標準理学療法学・作業療法学　専門基礎分野　老年学　第５版</v>
          </cell>
        </row>
        <row r="42">
          <cell r="A42">
            <v>39</v>
          </cell>
          <cell r="B42" t="str">
            <v>い</v>
          </cell>
          <cell r="C42"/>
          <cell r="D42" t="str">
            <v>医学書院</v>
          </cell>
          <cell r="E42" t="str">
            <v>標準理学療法学　専門分野　地域理学療法学　第４版</v>
          </cell>
        </row>
        <row r="43">
          <cell r="A43">
            <v>40</v>
          </cell>
          <cell r="B43" t="str">
            <v>い</v>
          </cell>
          <cell r="C43"/>
          <cell r="D43" t="str">
            <v>医学書院</v>
          </cell>
          <cell r="E43" t="str">
            <v>標準理学療法学　専門分野　内部障害理学療法学　第２版</v>
          </cell>
        </row>
        <row r="44">
          <cell r="A44">
            <v>41</v>
          </cell>
          <cell r="B44" t="str">
            <v>い</v>
          </cell>
          <cell r="C44"/>
          <cell r="D44" t="str">
            <v>医学書院</v>
          </cell>
          <cell r="E44" t="str">
            <v>標準理学療法学　専門分野　日常生活活動学・生活環境学　第５版</v>
          </cell>
        </row>
        <row r="45">
          <cell r="A45">
            <v>42</v>
          </cell>
          <cell r="B45" t="str">
            <v>い</v>
          </cell>
          <cell r="C45"/>
          <cell r="D45" t="str">
            <v>医学書院</v>
          </cell>
          <cell r="E45" t="str">
            <v>標準理学療法学　専門分野　理学療法学概説　第１版</v>
          </cell>
        </row>
        <row r="46">
          <cell r="A46">
            <v>43</v>
          </cell>
          <cell r="B46" t="str">
            <v>い</v>
          </cell>
          <cell r="C46"/>
          <cell r="D46" t="str">
            <v>医学書院</v>
          </cell>
          <cell r="E46" t="str">
            <v>標準理学療法学　専門分野　物理療法学　第５版</v>
          </cell>
        </row>
        <row r="47">
          <cell r="A47">
            <v>44</v>
          </cell>
          <cell r="B47" t="str">
            <v>い</v>
          </cell>
          <cell r="C47"/>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C49"/>
          <cell r="D49" t="str">
            <v>医歯薬出版</v>
          </cell>
          <cell r="E49" t="str">
            <v>PT・OT・STのための一般臨床医学　第３版　</v>
          </cell>
        </row>
        <row r="50">
          <cell r="A50">
            <v>47</v>
          </cell>
          <cell r="B50" t="str">
            <v>い</v>
          </cell>
          <cell r="C50"/>
          <cell r="D50" t="str">
            <v>医歯薬出版</v>
          </cell>
          <cell r="E50" t="str">
            <v>運動学　改訂第３版　</v>
          </cell>
        </row>
        <row r="51">
          <cell r="A51">
            <v>48</v>
          </cell>
          <cell r="B51" t="str">
            <v>い</v>
          </cell>
          <cell r="C51"/>
          <cell r="D51" t="str">
            <v>医歯薬出版</v>
          </cell>
          <cell r="E51" t="str">
            <v>カパンジー機能解剖学　全３巻　第７版</v>
          </cell>
        </row>
        <row r="52">
          <cell r="A52">
            <v>49</v>
          </cell>
          <cell r="B52" t="str">
            <v>い</v>
          </cell>
          <cell r="C52"/>
          <cell r="D52" t="str">
            <v>医歯薬出版</v>
          </cell>
          <cell r="E52" t="str">
            <v>関係法規　2025年版</v>
          </cell>
        </row>
        <row r="53">
          <cell r="A53">
            <v>50</v>
          </cell>
          <cell r="B53" t="str">
            <v>い</v>
          </cell>
          <cell r="C53"/>
          <cell r="D53" t="str">
            <v>医歯薬出版</v>
          </cell>
          <cell r="E53" t="str">
            <v>基礎運動学　第６版</v>
          </cell>
        </row>
        <row r="54">
          <cell r="A54">
            <v>51</v>
          </cell>
          <cell r="B54" t="str">
            <v>い</v>
          </cell>
          <cell r="C54"/>
          <cell r="D54" t="str">
            <v>医歯薬出版</v>
          </cell>
          <cell r="E54" t="str">
            <v>人体の構造と機能解剖学　第２版</v>
          </cell>
        </row>
        <row r="55">
          <cell r="A55">
            <v>52</v>
          </cell>
          <cell r="B55" t="str">
            <v>い</v>
          </cell>
          <cell r="C55"/>
          <cell r="D55" t="str">
            <v>医歯薬出版</v>
          </cell>
          <cell r="E55" t="str">
            <v>人体の構造と機能生理学　第３版</v>
          </cell>
        </row>
        <row r="56">
          <cell r="A56">
            <v>53</v>
          </cell>
          <cell r="B56" t="str">
            <v>い</v>
          </cell>
          <cell r="C56"/>
          <cell r="D56" t="str">
            <v>医歯薬出版</v>
          </cell>
          <cell r="E56" t="str">
            <v>入門リハビリテーション概論　第７版</v>
          </cell>
        </row>
        <row r="57">
          <cell r="A57">
            <v>54</v>
          </cell>
          <cell r="B57" t="str">
            <v>い</v>
          </cell>
          <cell r="C57"/>
          <cell r="D57" t="str">
            <v>医歯薬出版</v>
          </cell>
          <cell r="E57" t="str">
            <v>病理学概論　改訂第３版</v>
          </cell>
        </row>
        <row r="58">
          <cell r="A58">
            <v>55</v>
          </cell>
          <cell r="B58" t="str">
            <v>い</v>
          </cell>
          <cell r="C58"/>
          <cell r="D58" t="str">
            <v>医歯薬出版</v>
          </cell>
          <cell r="E58" t="str">
            <v>リハビリテーションのための神経内科学　第２版</v>
          </cell>
        </row>
        <row r="59">
          <cell r="A59">
            <v>56</v>
          </cell>
          <cell r="B59" t="str">
            <v>い</v>
          </cell>
          <cell r="C59"/>
          <cell r="D59" t="str">
            <v>医歯薬出版</v>
          </cell>
          <cell r="E59" t="str">
            <v>臨床栄養学実習書</v>
          </cell>
        </row>
        <row r="60">
          <cell r="A60">
            <v>57</v>
          </cell>
          <cell r="B60" t="str">
            <v>い</v>
          </cell>
          <cell r="C60"/>
          <cell r="D60" t="str">
            <v>医歯薬出版</v>
          </cell>
          <cell r="E60" t="str">
            <v>解剖学（臨床検査学講座）</v>
          </cell>
        </row>
        <row r="61">
          <cell r="A61">
            <v>58</v>
          </cell>
          <cell r="B61" t="str">
            <v>い</v>
          </cell>
          <cell r="C61"/>
          <cell r="D61" t="str">
            <v>医歯薬出版</v>
          </cell>
          <cell r="E61" t="str">
            <v>社会保障制度と柔道整復師の職業倫理</v>
          </cell>
        </row>
        <row r="62">
          <cell r="A62">
            <v>59</v>
          </cell>
          <cell r="B62" t="str">
            <v>い</v>
          </cell>
          <cell r="C62"/>
          <cell r="D62" t="str">
            <v>医歯薬出版</v>
          </cell>
          <cell r="E62" t="str">
            <v>競技者の外傷予防</v>
          </cell>
        </row>
        <row r="63">
          <cell r="A63">
            <v>60</v>
          </cell>
          <cell r="B63" t="str">
            <v>い</v>
          </cell>
          <cell r="C63"/>
          <cell r="D63" t="str">
            <v>医歯薬出版</v>
          </cell>
          <cell r="E63" t="str">
            <v>会話例とワークで学ぶ　理学療法コミュニケーション論　第１版</v>
          </cell>
        </row>
        <row r="64">
          <cell r="A64">
            <v>61</v>
          </cell>
          <cell r="B64" t="str">
            <v>い</v>
          </cell>
          <cell r="C64"/>
          <cell r="D64" t="str">
            <v>医歯薬出版</v>
          </cell>
          <cell r="E64" t="str">
            <v>リハベーシック　生化学・栄養学　第２版</v>
          </cell>
        </row>
        <row r="65">
          <cell r="A65">
            <v>62</v>
          </cell>
          <cell r="B65" t="str">
            <v>い</v>
          </cell>
          <cell r="C65"/>
          <cell r="D65" t="str">
            <v>医歯薬出版</v>
          </cell>
          <cell r="E65" t="str">
            <v>リハベーシック　薬理学・臨床薬理学　第２版</v>
          </cell>
        </row>
        <row r="66">
          <cell r="A66">
            <v>63</v>
          </cell>
          <cell r="B66" t="str">
            <v>い</v>
          </cell>
          <cell r="C66"/>
          <cell r="D66" t="str">
            <v>医歯薬出版</v>
          </cell>
          <cell r="E66" t="str">
            <v>一般臨床医学　改訂第３版</v>
          </cell>
        </row>
        <row r="67">
          <cell r="A67">
            <v>64</v>
          </cell>
          <cell r="B67" t="str">
            <v>い</v>
          </cell>
          <cell r="C67"/>
          <cell r="D67" t="str">
            <v>医歯薬出版</v>
          </cell>
          <cell r="E67" t="str">
            <v>解剖学　改訂第２版</v>
          </cell>
        </row>
        <row r="68">
          <cell r="A68">
            <v>65</v>
          </cell>
          <cell r="B68" t="str">
            <v>い</v>
          </cell>
          <cell r="C68"/>
          <cell r="D68" t="str">
            <v>医道の日本社</v>
          </cell>
          <cell r="E68" t="str">
            <v>医療と社会　</v>
          </cell>
        </row>
        <row r="69">
          <cell r="A69">
            <v>66</v>
          </cell>
          <cell r="B69" t="str">
            <v>い</v>
          </cell>
          <cell r="C69"/>
          <cell r="D69" t="str">
            <v>医道の日本社</v>
          </cell>
          <cell r="E69" t="str">
            <v>医療と社会　第７版</v>
          </cell>
        </row>
        <row r="70">
          <cell r="A70">
            <v>67</v>
          </cell>
          <cell r="B70" t="str">
            <v>い</v>
          </cell>
          <cell r="C70"/>
          <cell r="D70" t="str">
            <v>医道の日本社</v>
          </cell>
          <cell r="E70" t="str">
            <v>【改訂版】鍼灸臨床における医療面接</v>
          </cell>
        </row>
        <row r="71">
          <cell r="A71">
            <v>68</v>
          </cell>
          <cell r="B71" t="str">
            <v>い</v>
          </cell>
          <cell r="C71"/>
          <cell r="D71" t="str">
            <v>医道の日本社</v>
          </cell>
          <cell r="E71" t="str">
            <v>【拡大版】鍼灸臨床における医療面接（B５版）（改訂版）</v>
          </cell>
        </row>
        <row r="72">
          <cell r="A72">
            <v>69</v>
          </cell>
          <cell r="B72" t="str">
            <v>い</v>
          </cell>
          <cell r="C72"/>
          <cell r="D72" t="str">
            <v>医道の日本社</v>
          </cell>
          <cell r="E72" t="str">
            <v>新版経絡経穴概論　第２版</v>
          </cell>
        </row>
        <row r="73">
          <cell r="A73">
            <v>70</v>
          </cell>
          <cell r="B73" t="str">
            <v>い</v>
          </cell>
          <cell r="C73"/>
          <cell r="D73" t="str">
            <v>医道の日本社</v>
          </cell>
          <cell r="E73" t="str">
            <v>新版経絡経穴概論　</v>
          </cell>
        </row>
        <row r="74">
          <cell r="A74">
            <v>71</v>
          </cell>
          <cell r="B74" t="str">
            <v>い</v>
          </cell>
          <cell r="C74"/>
          <cell r="D74" t="str">
            <v>医道の日本社</v>
          </cell>
          <cell r="E74" t="str">
            <v>東洋医学臨床論（あん摩マッサージ指圧編）　初版</v>
          </cell>
        </row>
        <row r="75">
          <cell r="A75">
            <v>72</v>
          </cell>
          <cell r="B75" t="str">
            <v>い</v>
          </cell>
          <cell r="C75"/>
          <cell r="D75" t="str">
            <v>医道の日本社</v>
          </cell>
          <cell r="E75" t="str">
            <v>東洋医学臨床論（はりきゅう編）　初版</v>
          </cell>
        </row>
        <row r="76">
          <cell r="A76">
            <v>73</v>
          </cell>
          <cell r="B76" t="str">
            <v>い</v>
          </cell>
          <cell r="C76"/>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C81"/>
          <cell r="D81" t="str">
            <v>インプレス</v>
          </cell>
          <cell r="E81" t="str">
            <v>初めてだけど、いっぱいやりたい！Premiere　Pro　よくばり入門　CC対応</v>
          </cell>
        </row>
        <row r="82">
          <cell r="A82">
            <v>79</v>
          </cell>
          <cell r="B82" t="str">
            <v>い</v>
          </cell>
          <cell r="C82"/>
          <cell r="D82" t="str">
            <v>インプレス</v>
          </cell>
          <cell r="E82" t="str">
            <v>できるExcelマクロ＆VBA　Office365/2019/2016/2013/2010対応作業の効率化＆時短に役立つ本</v>
          </cell>
        </row>
        <row r="83">
          <cell r="A83">
            <v>80</v>
          </cell>
          <cell r="B83" t="str">
            <v>い</v>
          </cell>
          <cell r="C83"/>
          <cell r="D83" t="str">
            <v>医学出版社</v>
          </cell>
          <cell r="E83" t="str">
            <v>メディカルスタッフのための救急医学　第１版</v>
          </cell>
        </row>
        <row r="84">
          <cell r="A84">
            <v>81</v>
          </cell>
          <cell r="B84" t="str">
            <v>い</v>
          </cell>
          <cell r="C84"/>
          <cell r="D84" t="str">
            <v>医歯薬出版</v>
          </cell>
          <cell r="E84" t="str">
            <v>PT入門イラストでわかる理学療法概論　第１版</v>
          </cell>
        </row>
        <row r="85">
          <cell r="A85">
            <v>82</v>
          </cell>
          <cell r="B85" t="str">
            <v>い</v>
          </cell>
          <cell r="C85"/>
          <cell r="D85" t="str">
            <v>医歯薬出版</v>
          </cell>
          <cell r="E85" t="str">
            <v>理学療法管理学　第１版</v>
          </cell>
        </row>
        <row r="86">
          <cell r="A86">
            <v>83</v>
          </cell>
          <cell r="B86" t="str">
            <v>い</v>
          </cell>
          <cell r="C86"/>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C97"/>
          <cell r="D97" t="str">
            <v>岡山ライトハウス</v>
          </cell>
          <cell r="E97" t="str">
            <v>あはき師　　国家試験全科総まとめ　改訂第５版　第１巻</v>
          </cell>
        </row>
        <row r="98">
          <cell r="A98">
            <v>95</v>
          </cell>
          <cell r="B98" t="str">
            <v>お</v>
          </cell>
          <cell r="C98"/>
          <cell r="D98" t="str">
            <v>岡山ライトハウス</v>
          </cell>
          <cell r="E98" t="str">
            <v>あはき師　　国家試験全科総まとめ　改訂第５版　第２巻</v>
          </cell>
        </row>
        <row r="99">
          <cell r="A99">
            <v>96</v>
          </cell>
          <cell r="B99" t="str">
            <v>お</v>
          </cell>
          <cell r="C99"/>
          <cell r="D99" t="str">
            <v>岡山ライトハウス</v>
          </cell>
          <cell r="E99" t="str">
            <v>あはき師　　国家試験全科総まとめ　改訂第５版　第３巻</v>
          </cell>
        </row>
        <row r="100">
          <cell r="A100">
            <v>97</v>
          </cell>
          <cell r="B100" t="str">
            <v>お</v>
          </cell>
          <cell r="C100"/>
          <cell r="D100" t="str">
            <v>岡山ライトハウス</v>
          </cell>
          <cell r="E100" t="str">
            <v>あはき師　　国家試験全科総まとめ　改訂第５版　第４巻</v>
          </cell>
        </row>
        <row r="101">
          <cell r="A101">
            <v>98</v>
          </cell>
          <cell r="B101" t="str">
            <v>お</v>
          </cell>
          <cell r="C101"/>
          <cell r="D101" t="str">
            <v>岡山ライトハウス</v>
          </cell>
          <cell r="E101" t="str">
            <v>あはき師　　国家試験全科総まとめ　改訂第５版　第５巻</v>
          </cell>
        </row>
        <row r="102">
          <cell r="A102">
            <v>99</v>
          </cell>
          <cell r="B102" t="str">
            <v>お</v>
          </cell>
          <cell r="C102"/>
          <cell r="D102" t="str">
            <v>岡山ライトハウス</v>
          </cell>
          <cell r="E102" t="str">
            <v>あん摩マッサージ指圧師　国家試験全科総まとめ　改訂第４版　第１巻</v>
          </cell>
        </row>
        <row r="103">
          <cell r="A103">
            <v>100</v>
          </cell>
          <cell r="B103" t="str">
            <v>お</v>
          </cell>
          <cell r="C103"/>
          <cell r="D103" t="str">
            <v>岡山ライトハウス</v>
          </cell>
          <cell r="E103" t="str">
            <v>あん摩マッサージ指圧師　国家試験全科総まとめ　改訂第４版　第２巻</v>
          </cell>
        </row>
        <row r="104">
          <cell r="A104">
            <v>101</v>
          </cell>
          <cell r="B104" t="str">
            <v>お</v>
          </cell>
          <cell r="C104"/>
          <cell r="D104" t="str">
            <v>岡山ライトハウス</v>
          </cell>
          <cell r="E104" t="str">
            <v>あん摩マッサージ指圧師　国家試験全科総まとめ　改訂第４版　第３巻</v>
          </cell>
        </row>
        <row r="105">
          <cell r="A105">
            <v>102</v>
          </cell>
          <cell r="B105" t="str">
            <v>お</v>
          </cell>
          <cell r="C105"/>
          <cell r="D105" t="str">
            <v>岡山ライトハウス</v>
          </cell>
          <cell r="E105" t="str">
            <v>あん摩マッサージ指圧師　国家試験全科総まとめ　改訂第４版　第４巻</v>
          </cell>
        </row>
        <row r="106">
          <cell r="A106">
            <v>103</v>
          </cell>
          <cell r="B106" t="str">
            <v>お</v>
          </cell>
          <cell r="C106"/>
          <cell r="D106" t="str">
            <v>岡山ライトハウス</v>
          </cell>
          <cell r="E106" t="str">
            <v>医療と社会　改訂第８版</v>
          </cell>
        </row>
        <row r="107">
          <cell r="A107">
            <v>104</v>
          </cell>
          <cell r="B107" t="str">
            <v>お</v>
          </cell>
          <cell r="C107"/>
          <cell r="D107" t="str">
            <v>岡山ライトハウス</v>
          </cell>
          <cell r="E107" t="str">
            <v>基礎理療学Ⅲ　理療理論　改訂第１０版　（墨字・点字・音声）　</v>
          </cell>
        </row>
        <row r="108">
          <cell r="A108">
            <v>105</v>
          </cell>
          <cell r="B108" t="str">
            <v>お</v>
          </cell>
          <cell r="C108"/>
          <cell r="D108" t="str">
            <v>岡山ライトハウス</v>
          </cell>
          <cell r="E108" t="str">
            <v>コミュニケーション概論‐医療面接を目指して‐　改訂第３版</v>
          </cell>
        </row>
        <row r="109">
          <cell r="A109">
            <v>106</v>
          </cell>
          <cell r="B109" t="str">
            <v>お</v>
          </cell>
          <cell r="C109"/>
          <cell r="D109" t="str">
            <v>岡山ライトハウス</v>
          </cell>
          <cell r="E109" t="str">
            <v>疾病の成り立ちと予防Ⅱ　病理学概論　改訂第７版</v>
          </cell>
        </row>
        <row r="110">
          <cell r="A110">
            <v>107</v>
          </cell>
          <cell r="B110" t="str">
            <v>お</v>
          </cell>
          <cell r="C110"/>
          <cell r="D110" t="str">
            <v>岡山ライトハウス</v>
          </cell>
          <cell r="E110" t="str">
            <v>疾病の成り立ちと予防Ⅱ　病理</v>
          </cell>
        </row>
        <row r="111">
          <cell r="A111">
            <v>108</v>
          </cell>
          <cell r="B111" t="str">
            <v>お</v>
          </cell>
          <cell r="C111"/>
          <cell r="D111" t="str">
            <v>岡山ライトハウス</v>
          </cell>
          <cell r="E111" t="str">
            <v>生活と疾病Ⅰリハビリテーション医学と機能再建（墨字・点字・音声）</v>
          </cell>
        </row>
        <row r="112">
          <cell r="A112">
            <v>109</v>
          </cell>
          <cell r="B112" t="str">
            <v>お</v>
          </cell>
          <cell r="C112"/>
          <cell r="D112" t="str">
            <v>岡山ライトハウス</v>
          </cell>
          <cell r="E112" t="str">
            <v>生活と疾病Ⅱ臨床医学　改訂第４版　（墨字・点字・音声）</v>
          </cell>
        </row>
        <row r="113">
          <cell r="A113">
            <v>110</v>
          </cell>
          <cell r="B113" t="str">
            <v>お</v>
          </cell>
          <cell r="C113"/>
          <cell r="D113" t="str">
            <v>岡山ライトハウス</v>
          </cell>
          <cell r="E113" t="str">
            <v>生活と疾病Ⅱ臨床医学　改訂第５版</v>
          </cell>
        </row>
        <row r="114">
          <cell r="A114">
            <v>111</v>
          </cell>
          <cell r="B114" t="str">
            <v>お</v>
          </cell>
          <cell r="C114"/>
          <cell r="D114" t="str">
            <v>岡山ライトハウス</v>
          </cell>
          <cell r="E114" t="str">
            <v>臨床保健理療　東洋医学臨床論（あん摩マッサージ指圧）　初版　（墨字・点字・音声）</v>
          </cell>
        </row>
        <row r="115">
          <cell r="A115">
            <v>112</v>
          </cell>
          <cell r="B115" t="str">
            <v>お</v>
          </cell>
          <cell r="C115"/>
          <cell r="D115" t="str">
            <v>岡山ライトハウス</v>
          </cell>
          <cell r="E115" t="str">
            <v>臨床保健理療　東洋医学臨床論（あん摩マッサージ指圧）　第２版　（墨字・点字・音声）</v>
          </cell>
        </row>
        <row r="116">
          <cell r="A116">
            <v>113</v>
          </cell>
          <cell r="B116" t="str">
            <v>お</v>
          </cell>
          <cell r="C116"/>
          <cell r="D116" t="str">
            <v>岡山ライトハウス</v>
          </cell>
          <cell r="E116" t="str">
            <v>臨床保健理療　あん摩マッサージ指圧師用東洋医学臨床論　第２版</v>
          </cell>
        </row>
        <row r="117">
          <cell r="A117">
            <v>114</v>
          </cell>
          <cell r="B117" t="str">
            <v>お</v>
          </cell>
          <cell r="C117"/>
          <cell r="D117" t="str">
            <v>岡山ライトハウス</v>
          </cell>
          <cell r="E117" t="str">
            <v>臨床理療学　あはき師用東洋医学臨床論　第２版</v>
          </cell>
        </row>
        <row r="118">
          <cell r="A118">
            <v>115</v>
          </cell>
          <cell r="B118" t="str">
            <v>お</v>
          </cell>
          <cell r="C118"/>
          <cell r="D118" t="str">
            <v>岡山ライトハウス</v>
          </cell>
          <cell r="E118" t="str">
            <v>東洋医学臨床論　（はりきゅう編）　初版　（点字）　</v>
          </cell>
        </row>
        <row r="119">
          <cell r="A119">
            <v>116</v>
          </cell>
          <cell r="B119" t="str">
            <v>お</v>
          </cell>
          <cell r="C119"/>
          <cell r="D119" t="str">
            <v>岡山ライトハウス</v>
          </cell>
          <cell r="E119" t="str">
            <v>東洋医学臨床論　（はりきゅう編）　第６刷　（点字）</v>
          </cell>
        </row>
        <row r="120">
          <cell r="A120">
            <v>117</v>
          </cell>
          <cell r="B120" t="str">
            <v>お</v>
          </cell>
          <cell r="C120"/>
          <cell r="D120" t="str">
            <v>岡山ライトハウス</v>
          </cell>
          <cell r="E120" t="str">
            <v>基礎理療学　新版理療理論</v>
          </cell>
        </row>
        <row r="121">
          <cell r="A121">
            <v>118</v>
          </cell>
          <cell r="B121" t="str">
            <v>お</v>
          </cell>
          <cell r="C121"/>
          <cell r="D121" t="str">
            <v>岡山ライトハウス</v>
          </cell>
          <cell r="E121" t="str">
            <v>基礎理療学Ⅰ　東洋医学概論　改訂第８版</v>
          </cell>
        </row>
        <row r="122">
          <cell r="A122">
            <v>119</v>
          </cell>
          <cell r="B122" t="str">
            <v>お</v>
          </cell>
          <cell r="C122"/>
          <cell r="D122" t="str">
            <v>岡山ライトハウス</v>
          </cell>
          <cell r="E122" t="str">
            <v>東洋医学臨床論（あん摩マッサージ指圧師編）初版（点字）</v>
          </cell>
        </row>
        <row r="123">
          <cell r="A123">
            <v>120</v>
          </cell>
          <cell r="B123" t="str">
            <v>お</v>
          </cell>
          <cell r="C123"/>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C125"/>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C147"/>
          <cell r="D147" t="str">
            <v>学研教育出版</v>
          </cell>
          <cell r="E147" t="str">
            <v>絵でわかる小学生の英単語</v>
          </cell>
        </row>
        <row r="148">
          <cell r="A148">
            <v>145</v>
          </cell>
          <cell r="B148" t="str">
            <v>か</v>
          </cell>
          <cell r="C148"/>
          <cell r="D148" t="str">
            <v>角川</v>
          </cell>
          <cell r="E148" t="str">
            <v>新生活便利シリーズさいほうの基本</v>
          </cell>
        </row>
        <row r="149">
          <cell r="A149">
            <v>146</v>
          </cell>
          <cell r="B149" t="str">
            <v>か</v>
          </cell>
          <cell r="C149"/>
          <cell r="D149" t="str">
            <v>金原出版</v>
          </cell>
          <cell r="E149" t="str">
            <v>スポーツ傷害のリハビリテーション　第２版</v>
          </cell>
        </row>
        <row r="150">
          <cell r="A150">
            <v>147</v>
          </cell>
          <cell r="B150" t="str">
            <v>か</v>
          </cell>
          <cell r="C150"/>
          <cell r="D150" t="str">
            <v>金原出版</v>
          </cell>
          <cell r="E150" t="str">
            <v>理学療法評価学　改訂第６版</v>
          </cell>
        </row>
        <row r="151">
          <cell r="A151">
            <v>148</v>
          </cell>
          <cell r="B151" t="str">
            <v>か</v>
          </cell>
          <cell r="C151"/>
          <cell r="D151" t="str">
            <v>金原出版</v>
          </cell>
          <cell r="E151" t="str">
            <v>ＰＴ・ＯTのための画像のみかた　第２版</v>
          </cell>
        </row>
        <row r="152">
          <cell r="A152">
            <v>149</v>
          </cell>
          <cell r="B152" t="str">
            <v>か</v>
          </cell>
          <cell r="C152"/>
          <cell r="D152" t="str">
            <v>株式会社じほう</v>
          </cell>
          <cell r="E152" t="str">
            <v>わかりやすい糖尿病テキスト　第５版</v>
          </cell>
        </row>
        <row r="153">
          <cell r="A153">
            <v>150</v>
          </cell>
          <cell r="B153" t="str">
            <v>か</v>
          </cell>
          <cell r="C153"/>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C171"/>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C174"/>
          <cell r="D174" t="str">
            <v>協同医書</v>
          </cell>
          <cell r="E174" t="str">
            <v>新・徒手筋力検査法</v>
          </cell>
        </row>
        <row r="175">
          <cell r="A175">
            <v>172</v>
          </cell>
          <cell r="B175" t="str">
            <v>き</v>
          </cell>
          <cell r="C175"/>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C182"/>
          <cell r="D182" t="str">
            <v>クリーンシステム科学研究所</v>
          </cell>
          <cell r="E182" t="str">
            <v>してはいけない！一目でわかる清掃の基本</v>
          </cell>
        </row>
        <row r="183">
          <cell r="A183">
            <v>180</v>
          </cell>
          <cell r="B183" t="str">
            <v>く</v>
          </cell>
          <cell r="C183"/>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C185"/>
          <cell r="D185" t="str">
            <v>建帛社</v>
          </cell>
          <cell r="E185" t="str">
            <v>食と健康の科学　第３版</v>
          </cell>
        </row>
        <row r="186">
          <cell r="A186">
            <v>183</v>
          </cell>
          <cell r="B186" t="str">
            <v>け</v>
          </cell>
          <cell r="C186"/>
          <cell r="D186" t="str">
            <v>玄光社</v>
          </cell>
          <cell r="E186" t="str">
            <v>新版　映像制作ハンドブック</v>
          </cell>
        </row>
        <row r="187">
          <cell r="A187">
            <v>184</v>
          </cell>
          <cell r="B187" t="str">
            <v>こ</v>
          </cell>
          <cell r="C187"/>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C199"/>
          <cell r="D199" t="str">
            <v>コミット出版</v>
          </cell>
          <cell r="E199" t="str">
            <v>自分で作る家具！　はじめてのＤＩＹ</v>
          </cell>
        </row>
        <row r="200">
          <cell r="A200">
            <v>197</v>
          </cell>
          <cell r="B200" t="str">
            <v>こ</v>
          </cell>
          <cell r="C200"/>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C209"/>
          <cell r="D209" t="str">
            <v>実教出版</v>
          </cell>
          <cell r="E209" t="str">
            <v>３０時間でマスターvisual Basic.NET＆Express</v>
          </cell>
        </row>
        <row r="210">
          <cell r="A210">
            <v>207</v>
          </cell>
          <cell r="B210" t="str">
            <v>し</v>
          </cell>
          <cell r="C210"/>
          <cell r="D210" t="str">
            <v>実教出版</v>
          </cell>
          <cell r="E210" t="str">
            <v>３０時間でマスタープレゼンテーション＋PowerPoint　2019</v>
          </cell>
        </row>
        <row r="211">
          <cell r="A211">
            <v>208</v>
          </cell>
          <cell r="B211" t="str">
            <v>し</v>
          </cell>
          <cell r="C211"/>
          <cell r="D211" t="str">
            <v>実教出版</v>
          </cell>
          <cell r="E211" t="str">
            <v>３０時間でマスターword&amp;excel（Windows10対応）</v>
          </cell>
        </row>
        <row r="212">
          <cell r="A212">
            <v>209</v>
          </cell>
          <cell r="B212" t="str">
            <v>し</v>
          </cell>
          <cell r="C212"/>
          <cell r="D212" t="str">
            <v>実教出版</v>
          </cell>
          <cell r="E212" t="str">
            <v>３０時間でマスター　Woｒｄ　2019（Windows10対応）</v>
          </cell>
        </row>
        <row r="213">
          <cell r="A213">
            <v>210</v>
          </cell>
          <cell r="B213" t="str">
            <v>し</v>
          </cell>
          <cell r="C213"/>
          <cell r="D213" t="str">
            <v>実教出版</v>
          </cell>
          <cell r="E213" t="str">
            <v>３０時間でマスター　Excel　2019（Windows10対応）</v>
          </cell>
        </row>
        <row r="214">
          <cell r="A214">
            <v>211</v>
          </cell>
          <cell r="B214" t="str">
            <v>し</v>
          </cell>
          <cell r="C214"/>
          <cell r="D214" t="str">
            <v>実教出版</v>
          </cell>
          <cell r="E214" t="str">
            <v>３０時間でマスター　Windows10　Office2016</v>
          </cell>
        </row>
        <row r="215">
          <cell r="A215">
            <v>212</v>
          </cell>
          <cell r="B215" t="str">
            <v>し</v>
          </cell>
          <cell r="C215"/>
          <cell r="D215" t="str">
            <v>実教出版</v>
          </cell>
          <cell r="E215" t="str">
            <v>３０時間でマスター　Access2013</v>
          </cell>
        </row>
        <row r="216">
          <cell r="A216">
            <v>213</v>
          </cell>
          <cell r="B216" t="str">
            <v>し</v>
          </cell>
          <cell r="C216"/>
          <cell r="D216" t="str">
            <v>実教出版</v>
          </cell>
          <cell r="E216" t="str">
            <v>３０時間アカデミック情報リテラシーoffice2016</v>
          </cell>
        </row>
        <row r="217">
          <cell r="A217">
            <v>214</v>
          </cell>
          <cell r="B217" t="str">
            <v>し</v>
          </cell>
          <cell r="C217"/>
          <cell r="D217" t="str">
            <v>実教出版</v>
          </cell>
          <cell r="E217" t="str">
            <v>３０時間アカデミック　Office2019</v>
          </cell>
        </row>
        <row r="218">
          <cell r="A218">
            <v>215</v>
          </cell>
          <cell r="B218" t="str">
            <v>し</v>
          </cell>
          <cell r="C218"/>
          <cell r="D218" t="str">
            <v>実教出版</v>
          </cell>
          <cell r="E218" t="str">
            <v>６０時間でエキスパート Woｒｄ＆Excel 2007/2010</v>
          </cell>
        </row>
        <row r="219">
          <cell r="A219">
            <v>216</v>
          </cell>
          <cell r="B219" t="str">
            <v>し</v>
          </cell>
          <cell r="C219"/>
          <cell r="D219" t="str">
            <v>実教出版</v>
          </cell>
          <cell r="E219" t="str">
            <v>CGリテラシー　Photoshop＆Illustrator　CC＋CS6</v>
          </cell>
        </row>
        <row r="220">
          <cell r="A220">
            <v>217</v>
          </cell>
          <cell r="B220" t="str">
            <v>し</v>
          </cell>
          <cell r="C220"/>
          <cell r="D220" t="str">
            <v>実教出版</v>
          </cell>
          <cell r="E220" t="str">
            <v>新版　機械実習1　　測定の基礎・手仕上・鋳造・塑性加工・溶接・切削加工[1]</v>
          </cell>
        </row>
        <row r="221">
          <cell r="A221">
            <v>218</v>
          </cell>
          <cell r="B221" t="str">
            <v>し</v>
          </cell>
          <cell r="C221"/>
          <cell r="D221" t="str">
            <v>実教出版</v>
          </cell>
          <cell r="E221" t="str">
            <v>新版　機械実習2　　切削加工[2]・研削加工・NC工作機械加工　CAD/CAM</v>
          </cell>
        </row>
        <row r="222">
          <cell r="A222">
            <v>219</v>
          </cell>
          <cell r="B222" t="str">
            <v>し</v>
          </cell>
          <cell r="C222"/>
          <cell r="D222" t="str">
            <v>実教出版</v>
          </cell>
          <cell r="E222" t="str">
            <v>新版　機械実習3　　材料試験・熱処理、工作、内燃機関、液体機械、電気電子他</v>
          </cell>
        </row>
        <row r="223">
          <cell r="A223">
            <v>220</v>
          </cell>
          <cell r="B223" t="str">
            <v>し</v>
          </cell>
          <cell r="C223"/>
          <cell r="D223" t="str">
            <v>実教出版</v>
          </cell>
          <cell r="E223" t="str">
            <v>機械実習1　　</v>
          </cell>
        </row>
        <row r="224">
          <cell r="A224">
            <v>221</v>
          </cell>
          <cell r="B224" t="str">
            <v>し</v>
          </cell>
          <cell r="C224"/>
          <cell r="D224" t="str">
            <v>実教出版</v>
          </cell>
          <cell r="E224" t="str">
            <v>機械実習2　　</v>
          </cell>
        </row>
        <row r="225">
          <cell r="A225">
            <v>222</v>
          </cell>
          <cell r="B225" t="str">
            <v>し</v>
          </cell>
          <cell r="C225"/>
          <cell r="D225" t="str">
            <v>実教出版</v>
          </cell>
          <cell r="E225" t="str">
            <v>機械実習3　　</v>
          </cell>
        </row>
        <row r="226">
          <cell r="A226">
            <v>223</v>
          </cell>
          <cell r="B226" t="str">
            <v>し</v>
          </cell>
          <cell r="C226"/>
          <cell r="D226" t="str">
            <v>実教出版</v>
          </cell>
          <cell r="E226" t="str">
            <v>基本マスターフード＆クッキングレシピ＋成分表</v>
          </cell>
        </row>
        <row r="227">
          <cell r="A227">
            <v>224</v>
          </cell>
          <cell r="B227" t="str">
            <v>し</v>
          </cell>
          <cell r="C227"/>
          <cell r="D227" t="str">
            <v>実教出版</v>
          </cell>
          <cell r="E227" t="str">
            <v>最新事例でわかる情報モラル　改訂版</v>
          </cell>
        </row>
        <row r="228">
          <cell r="A228">
            <v>225</v>
          </cell>
          <cell r="B228" t="str">
            <v>し</v>
          </cell>
          <cell r="C228"/>
          <cell r="D228" t="str">
            <v>実教出版</v>
          </cell>
          <cell r="E228" t="str">
            <v>情報books plus!　コンピュータのしくみ</v>
          </cell>
        </row>
        <row r="229">
          <cell r="A229">
            <v>226</v>
          </cell>
          <cell r="B229" t="str">
            <v>し</v>
          </cell>
          <cell r="C229"/>
          <cell r="D229" t="str">
            <v>実教出版</v>
          </cell>
          <cell r="E229" t="str">
            <v>情報Booksplus!　初歩からのネットワーク</v>
          </cell>
        </row>
        <row r="230">
          <cell r="A230">
            <v>227</v>
          </cell>
          <cell r="B230" t="str">
            <v>し</v>
          </cell>
          <cell r="C230"/>
          <cell r="D230" t="str">
            <v>実教出版</v>
          </cell>
          <cell r="E230" t="str">
            <v>生活産業基礎</v>
          </cell>
        </row>
        <row r="231">
          <cell r="A231">
            <v>228</v>
          </cell>
          <cell r="B231" t="str">
            <v>し</v>
          </cell>
          <cell r="C231"/>
          <cell r="D231" t="str">
            <v>実教出版</v>
          </cell>
          <cell r="E231" t="str">
            <v>チャレンジライセンス　乙種４類危険物取扱者テキスト（新訂版）</v>
          </cell>
        </row>
        <row r="232">
          <cell r="A232">
            <v>229</v>
          </cell>
          <cell r="B232" t="str">
            <v>し</v>
          </cell>
          <cell r="C232"/>
          <cell r="D232" t="str">
            <v>実教出版</v>
          </cell>
          <cell r="E232" t="str">
            <v>調理１</v>
          </cell>
        </row>
        <row r="233">
          <cell r="A233">
            <v>230</v>
          </cell>
          <cell r="B233" t="str">
            <v>し</v>
          </cell>
          <cell r="C233"/>
          <cell r="D233" t="str">
            <v>実教出版</v>
          </cell>
          <cell r="E233" t="str">
            <v>調理２</v>
          </cell>
        </row>
        <row r="234">
          <cell r="A234">
            <v>231</v>
          </cell>
          <cell r="B234" t="str">
            <v>し</v>
          </cell>
          <cell r="C234"/>
          <cell r="D234" t="str">
            <v>実教出版</v>
          </cell>
          <cell r="E234" t="str">
            <v>福祉情報活用</v>
          </cell>
        </row>
        <row r="235">
          <cell r="A235">
            <v>232</v>
          </cell>
          <cell r="B235" t="str">
            <v>し</v>
          </cell>
          <cell r="C235"/>
          <cell r="D235" t="str">
            <v>実教出版</v>
          </cell>
          <cell r="E235" t="str">
            <v>要点と演習　ビジネス能力検定３級</v>
          </cell>
        </row>
        <row r="236">
          <cell r="A236">
            <v>233</v>
          </cell>
          <cell r="B236" t="str">
            <v>し</v>
          </cell>
          <cell r="C236"/>
          <cell r="D236" t="str">
            <v>実教出版</v>
          </cell>
          <cell r="E236" t="str">
            <v>リビングデザイン</v>
          </cell>
        </row>
        <row r="237">
          <cell r="A237">
            <v>234</v>
          </cell>
          <cell r="B237" t="str">
            <v>し</v>
          </cell>
          <cell r="C237"/>
          <cell r="D237" t="str">
            <v>実教出版</v>
          </cell>
          <cell r="E237" t="str">
            <v>精選電気基礎　新訂版</v>
          </cell>
        </row>
        <row r="238">
          <cell r="A238">
            <v>235</v>
          </cell>
          <cell r="B238" t="str">
            <v>し</v>
          </cell>
          <cell r="C238"/>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C243"/>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C265"/>
          <cell r="D265" t="str">
            <v>神陵文庫</v>
          </cell>
          <cell r="E265" t="str">
            <v>はじめての研究法</v>
          </cell>
        </row>
        <row r="266">
          <cell r="A266">
            <v>263</v>
          </cell>
          <cell r="B266" t="str">
            <v>し</v>
          </cell>
          <cell r="C266"/>
          <cell r="D266" t="str">
            <v>神陵文庫</v>
          </cell>
          <cell r="E266" t="str">
            <v>理学療法学テキストＸ生活環境論　第１版</v>
          </cell>
        </row>
        <row r="267">
          <cell r="A267">
            <v>264</v>
          </cell>
          <cell r="B267" t="str">
            <v>し</v>
          </cell>
          <cell r="C267"/>
          <cell r="D267" t="str">
            <v>神陵文庫</v>
          </cell>
          <cell r="E267" t="str">
            <v>理学療法評価法　第３版</v>
          </cell>
        </row>
        <row r="268">
          <cell r="A268">
            <v>265</v>
          </cell>
          <cell r="B268" t="str">
            <v>し</v>
          </cell>
          <cell r="C268"/>
          <cell r="D268" t="str">
            <v>神陵文庫</v>
          </cell>
          <cell r="E268" t="str">
            <v>機能障害科学入門　第１版</v>
          </cell>
        </row>
        <row r="269">
          <cell r="A269">
            <v>266</v>
          </cell>
          <cell r="B269" t="str">
            <v>し</v>
          </cell>
          <cell r="C269"/>
          <cell r="D269" t="str">
            <v>神陵文庫</v>
          </cell>
          <cell r="E269" t="str">
            <v>はじめての研究法　第２版</v>
          </cell>
        </row>
        <row r="270">
          <cell r="A270">
            <v>267</v>
          </cell>
          <cell r="B270" t="str">
            <v>し</v>
          </cell>
          <cell r="C270"/>
          <cell r="D270" t="str">
            <v>翔泳社</v>
          </cell>
          <cell r="E270" t="str">
            <v>対人援助の現場で使える　聴く・伝える・共感する技術　便利帖</v>
          </cell>
        </row>
        <row r="271">
          <cell r="A271">
            <v>268</v>
          </cell>
          <cell r="B271" t="str">
            <v>し</v>
          </cell>
          <cell r="C271"/>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C279"/>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C286"/>
          <cell r="D286" t="str">
            <v>ソーテック社</v>
          </cell>
          <cell r="E286" t="str">
            <v>Premiere Pro スーパーリファレンス　cc2017/2015/2014/cc/cs6対応</v>
          </cell>
        </row>
        <row r="287">
          <cell r="A287">
            <v>284</v>
          </cell>
          <cell r="B287" t="str">
            <v>そ</v>
          </cell>
          <cell r="C287"/>
          <cell r="D287" t="str">
            <v>ソーテック社</v>
          </cell>
          <cell r="E287" t="str">
            <v>Premiere Pro スーパーリファレンス　cc2018/2017対応 Windows&amp;MacOS</v>
          </cell>
        </row>
        <row r="288">
          <cell r="A288">
            <v>285</v>
          </cell>
          <cell r="B288" t="str">
            <v>そ</v>
          </cell>
          <cell r="C288"/>
          <cell r="D288" t="str">
            <v>ソシム</v>
          </cell>
          <cell r="E288" t="str">
            <v>InDesignレッスンブック　cc2017/cs6/cs5/cs4対応</v>
          </cell>
        </row>
        <row r="289">
          <cell r="A289">
            <v>286</v>
          </cell>
          <cell r="B289" t="str">
            <v>そ</v>
          </cell>
          <cell r="C289"/>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C291"/>
          <cell r="D291" t="str">
            <v>ダイヤモンド社</v>
          </cell>
          <cell r="E291" t="str">
            <v>この1冊で一気におさらい　小中学校9年分の算数・数学がわかる本</v>
          </cell>
        </row>
        <row r="292">
          <cell r="A292">
            <v>289</v>
          </cell>
          <cell r="B292" t="str">
            <v>た</v>
          </cell>
          <cell r="C292"/>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C296"/>
          <cell r="D296" t="str">
            <v>中経出版</v>
          </cell>
          <cell r="E296" t="str">
            <v>カラー版ＣＤ付　中学３年間の英語を10時間で復習する本</v>
          </cell>
        </row>
        <row r="297">
          <cell r="A297">
            <v>294</v>
          </cell>
          <cell r="B297" t="str">
            <v>ち</v>
          </cell>
          <cell r="C297"/>
          <cell r="D297" t="str">
            <v>中外医学社</v>
          </cell>
          <cell r="E297" t="str">
            <v>ナースの小児科学　第６版</v>
          </cell>
        </row>
        <row r="298">
          <cell r="A298">
            <v>295</v>
          </cell>
          <cell r="B298" t="str">
            <v>ち</v>
          </cell>
          <cell r="C298"/>
          <cell r="D298" t="str">
            <v>中外医学社</v>
          </cell>
          <cell r="E298" t="str">
            <v>ナースの内科学　　第１０版</v>
          </cell>
        </row>
        <row r="299">
          <cell r="A299">
            <v>296</v>
          </cell>
          <cell r="B299" t="str">
            <v>ち</v>
          </cell>
          <cell r="C299"/>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C346"/>
          <cell r="D346" t="str">
            <v>ナカニシヤ出版</v>
          </cell>
          <cell r="E346" t="str">
            <v>心とかかわる臨床心理　基礎・実際・方法　第３版</v>
          </cell>
        </row>
        <row r="347">
          <cell r="A347">
            <v>344</v>
          </cell>
          <cell r="B347" t="str">
            <v>な</v>
          </cell>
          <cell r="C347"/>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C354"/>
          <cell r="D354" t="str">
            <v>南江堂</v>
          </cell>
          <cell r="E354" t="str">
            <v>衛生学・公衆衛生学　改訂第６版</v>
          </cell>
        </row>
        <row r="355">
          <cell r="A355">
            <v>352</v>
          </cell>
          <cell r="B355" t="str">
            <v>な</v>
          </cell>
          <cell r="C355"/>
          <cell r="D355" t="str">
            <v>南江堂</v>
          </cell>
          <cell r="E355" t="str">
            <v>柔道整復学・理論編　改訂第７版　</v>
          </cell>
        </row>
        <row r="356">
          <cell r="A356">
            <v>353</v>
          </cell>
          <cell r="B356" t="str">
            <v>な</v>
          </cell>
          <cell r="C356"/>
          <cell r="D356" t="str">
            <v>南江堂</v>
          </cell>
          <cell r="E356" t="str">
            <v>柔道整復学・実技編　改訂第２版　</v>
          </cell>
        </row>
        <row r="357">
          <cell r="A357">
            <v>354</v>
          </cell>
          <cell r="B357" t="str">
            <v>な</v>
          </cell>
          <cell r="C357"/>
          <cell r="D357" t="str">
            <v>南江堂</v>
          </cell>
          <cell r="E357" t="str">
            <v>柔道整復師と機能訓練指導　機能訓練指導員養成テキスト</v>
          </cell>
        </row>
        <row r="358">
          <cell r="A358">
            <v>355</v>
          </cell>
          <cell r="B358" t="str">
            <v>な</v>
          </cell>
          <cell r="C358"/>
          <cell r="D358" t="str">
            <v>南江堂</v>
          </cell>
          <cell r="E358" t="str">
            <v>シンプル理学療法学シリーズ　地域リハビリテーション学テキスト　改訂第４版　</v>
          </cell>
        </row>
        <row r="359">
          <cell r="A359">
            <v>356</v>
          </cell>
          <cell r="B359" t="str">
            <v>な</v>
          </cell>
          <cell r="C359"/>
          <cell r="D359" t="str">
            <v>南江堂</v>
          </cell>
          <cell r="E359" t="str">
            <v>シンプル理学療法学シリーズ　小児理学療法学テキスト　改訂第３版</v>
          </cell>
        </row>
        <row r="360">
          <cell r="A360">
            <v>357</v>
          </cell>
          <cell r="B360" t="str">
            <v>な</v>
          </cell>
          <cell r="C360"/>
          <cell r="D360" t="str">
            <v>南江堂</v>
          </cell>
          <cell r="E360" t="str">
            <v>シンプル理学療法学シリーズ　神経筋障害理学療法学テキスト　改訂第３版　</v>
          </cell>
        </row>
        <row r="361">
          <cell r="A361">
            <v>358</v>
          </cell>
          <cell r="B361" t="str">
            <v>な</v>
          </cell>
          <cell r="C361"/>
          <cell r="D361" t="str">
            <v>南江堂</v>
          </cell>
          <cell r="E361" t="str">
            <v>整形外科学テキスト　改訂第４版　</v>
          </cell>
        </row>
        <row r="362">
          <cell r="A362">
            <v>359</v>
          </cell>
          <cell r="B362" t="str">
            <v>な</v>
          </cell>
          <cell r="C362"/>
          <cell r="D362" t="str">
            <v>南江堂</v>
          </cell>
          <cell r="E362" t="str">
            <v>医療の中の柔道整復</v>
          </cell>
        </row>
        <row r="363">
          <cell r="A363">
            <v>360</v>
          </cell>
          <cell r="B363" t="str">
            <v>な</v>
          </cell>
          <cell r="C363"/>
          <cell r="D363" t="str">
            <v>南江堂</v>
          </cell>
          <cell r="E363" t="str">
            <v>施術の適応と医用画像の理解</v>
          </cell>
        </row>
        <row r="364">
          <cell r="A364">
            <v>361</v>
          </cell>
          <cell r="B364" t="str">
            <v>な</v>
          </cell>
          <cell r="C364"/>
          <cell r="D364" t="str">
            <v>南江堂</v>
          </cell>
          <cell r="E364" t="str">
            <v>生理学　改訂第４版　</v>
          </cell>
        </row>
        <row r="365">
          <cell r="A365">
            <v>362</v>
          </cell>
          <cell r="B365" t="str">
            <v>な</v>
          </cell>
          <cell r="C365"/>
          <cell r="D365" t="str">
            <v>南江堂</v>
          </cell>
          <cell r="E365" t="str">
            <v>リハビリテーション医学　改訂第４版　</v>
          </cell>
        </row>
        <row r="366">
          <cell r="A366">
            <v>363</v>
          </cell>
          <cell r="B366" t="str">
            <v>な</v>
          </cell>
          <cell r="C366"/>
          <cell r="D366" t="str">
            <v>南江堂</v>
          </cell>
          <cell r="E366" t="str">
            <v>整形外科学　改訂第４版　</v>
          </cell>
        </row>
        <row r="367">
          <cell r="A367">
            <v>364</v>
          </cell>
          <cell r="B367" t="str">
            <v>な</v>
          </cell>
          <cell r="C367"/>
          <cell r="D367" t="str">
            <v>南江堂</v>
          </cell>
          <cell r="E367" t="str">
            <v>外科学概論　改訂第４版　</v>
          </cell>
        </row>
        <row r="368">
          <cell r="A368">
            <v>365</v>
          </cell>
          <cell r="B368" t="str">
            <v>な</v>
          </cell>
          <cell r="C368"/>
          <cell r="D368" t="str">
            <v>南山堂</v>
          </cell>
          <cell r="E368" t="str">
            <v>ベッドサイドの神経の診かた　改訂第１８版</v>
          </cell>
        </row>
        <row r="369">
          <cell r="A369">
            <v>366</v>
          </cell>
          <cell r="B369" t="str">
            <v>な</v>
          </cell>
          <cell r="C369"/>
          <cell r="D369" t="str">
            <v>南江堂</v>
          </cell>
          <cell r="E369" t="str">
            <v>包帯固定学　改訂第２版　</v>
          </cell>
        </row>
        <row r="370">
          <cell r="A370">
            <v>367</v>
          </cell>
          <cell r="B370" t="str">
            <v>な</v>
          </cell>
          <cell r="C370"/>
          <cell r="D370" t="str">
            <v>南江堂</v>
          </cell>
          <cell r="E370" t="str">
            <v>予防と産業の理学療法　第１版</v>
          </cell>
        </row>
        <row r="371">
          <cell r="A371">
            <v>368</v>
          </cell>
          <cell r="B371" t="str">
            <v>な</v>
          </cell>
          <cell r="C371"/>
          <cell r="D371" t="str">
            <v>南江堂</v>
          </cell>
          <cell r="E371" t="str">
            <v>柔道</v>
          </cell>
        </row>
        <row r="372">
          <cell r="A372">
            <v>369</v>
          </cell>
          <cell r="B372" t="str">
            <v>に</v>
          </cell>
          <cell r="C372"/>
          <cell r="D372" t="str">
            <v>日能研</v>
          </cell>
          <cell r="E372" t="str">
            <v>日本と世界のしくみがわかる！よのなかマップ　新版</v>
          </cell>
        </row>
        <row r="373">
          <cell r="A373">
            <v>370</v>
          </cell>
          <cell r="B373" t="str">
            <v>に</v>
          </cell>
          <cell r="C373"/>
          <cell r="D373" t="str">
            <v>日経BP社</v>
          </cell>
          <cell r="E373" t="str">
            <v>Ｓｃｒａｔｃｈで学ぶ　プログラミングとアルゴリズムの基本　改訂第２版</v>
          </cell>
        </row>
        <row r="374">
          <cell r="A374">
            <v>371</v>
          </cell>
          <cell r="B374" t="str">
            <v>に</v>
          </cell>
          <cell r="C374"/>
          <cell r="D374" t="str">
            <v>日経BP社</v>
          </cell>
          <cell r="E374" t="str">
            <v>いちばんやさしいＷｏｒｄ2016 スクール標準教科書　初級</v>
          </cell>
        </row>
        <row r="375">
          <cell r="A375">
            <v>372</v>
          </cell>
          <cell r="B375" t="str">
            <v>に</v>
          </cell>
          <cell r="C375"/>
          <cell r="D375" t="str">
            <v>日経BP社</v>
          </cell>
          <cell r="E375" t="str">
            <v>いちばんやさしいＥxcel2016 スクール標準教科書　初級</v>
          </cell>
        </row>
        <row r="376">
          <cell r="A376">
            <v>373</v>
          </cell>
          <cell r="B376" t="str">
            <v>に</v>
          </cell>
          <cell r="C376"/>
          <cell r="D376" t="str">
            <v>日経BP社</v>
          </cell>
          <cell r="E376" t="str">
            <v>やさしく学べるExcel2013スクール標準教科書1</v>
          </cell>
        </row>
        <row r="377">
          <cell r="A377">
            <v>374</v>
          </cell>
          <cell r="B377" t="str">
            <v>に</v>
          </cell>
          <cell r="C377"/>
          <cell r="D377" t="str">
            <v>日経BP社</v>
          </cell>
          <cell r="E377" t="str">
            <v>やさしく学べるWord2013スクール標準教科書1</v>
          </cell>
        </row>
        <row r="378">
          <cell r="A378">
            <v>375</v>
          </cell>
          <cell r="B378" t="str">
            <v>に</v>
          </cell>
          <cell r="C378"/>
          <cell r="D378" t="str">
            <v>日経BP社</v>
          </cell>
          <cell r="E378" t="str">
            <v>情報利活用文書作成　Word 2019対応</v>
          </cell>
        </row>
        <row r="379">
          <cell r="A379">
            <v>376</v>
          </cell>
          <cell r="B379" t="str">
            <v>に</v>
          </cell>
          <cell r="C379"/>
          <cell r="D379" t="str">
            <v>日経BP社</v>
          </cell>
          <cell r="E379" t="str">
            <v>情報利活用表計算　Excel 2019対応</v>
          </cell>
        </row>
        <row r="380">
          <cell r="A380">
            <v>377</v>
          </cell>
          <cell r="B380" t="str">
            <v>に</v>
          </cell>
          <cell r="C380"/>
          <cell r="D380" t="str">
            <v>日経BP社</v>
          </cell>
          <cell r="E380" t="str">
            <v>留学生のためのITテキスト</v>
          </cell>
        </row>
        <row r="381">
          <cell r="A381">
            <v>378</v>
          </cell>
          <cell r="B381" t="str">
            <v>に</v>
          </cell>
          <cell r="C381"/>
          <cell r="D381" t="str">
            <v>日本医療企画</v>
          </cell>
          <cell r="E381" t="str">
            <v>介護を知るはじめの一歩「介護に関する入門的研修」テキスト　わたしたちの介護</v>
          </cell>
        </row>
        <row r="382">
          <cell r="A382">
            <v>379</v>
          </cell>
          <cell r="B382" t="str">
            <v>に</v>
          </cell>
          <cell r="C382"/>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C392"/>
          <cell r="D392" t="str">
            <v>日本コンサルタントグループ</v>
          </cell>
          <cell r="E392" t="str">
            <v>フードサービス接客テキスト実践編</v>
          </cell>
        </row>
        <row r="393">
          <cell r="A393">
            <v>390</v>
          </cell>
          <cell r="B393" t="str">
            <v>に</v>
          </cell>
          <cell r="C393"/>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C399"/>
          <cell r="D399" t="str">
            <v>日本能率協会マネジメントセンター</v>
          </cell>
          <cell r="E399" t="str">
            <v>介護福祉スタッフのマナー基本テキスト　改訂版</v>
          </cell>
        </row>
        <row r="400">
          <cell r="A400">
            <v>397</v>
          </cell>
          <cell r="B400" t="str">
            <v>に</v>
          </cell>
          <cell r="C400"/>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C415"/>
          <cell r="D415" t="str">
            <v>日刊工業</v>
          </cell>
          <cell r="E415" t="str">
            <v>トントンやさしい木工</v>
          </cell>
        </row>
        <row r="416">
          <cell r="A416">
            <v>413</v>
          </cell>
          <cell r="B416" t="str">
            <v>に</v>
          </cell>
          <cell r="C416"/>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C420"/>
          <cell r="D420" t="str">
            <v>浜島書店</v>
          </cell>
          <cell r="E420" t="str">
            <v>最新　理科便覧　大阪府版</v>
          </cell>
        </row>
        <row r="421">
          <cell r="A421">
            <v>418</v>
          </cell>
          <cell r="B421" t="str">
            <v>は</v>
          </cell>
          <cell r="C421"/>
          <cell r="D421" t="str">
            <v>浜島書店</v>
          </cell>
          <cell r="E421" t="str">
            <v>最新　理科便覧　東京都版</v>
          </cell>
        </row>
        <row r="422">
          <cell r="A422">
            <v>419</v>
          </cell>
          <cell r="B422" t="str">
            <v>は</v>
          </cell>
          <cell r="C422"/>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C439"/>
          <cell r="D439" t="str">
            <v>文光堂</v>
          </cell>
          <cell r="E439" t="str">
            <v>脊髄損傷理学療法マニュアル　第３版</v>
          </cell>
        </row>
        <row r="440">
          <cell r="A440">
            <v>437</v>
          </cell>
          <cell r="B440" t="str">
            <v>ふ</v>
          </cell>
          <cell r="C440"/>
          <cell r="D440" t="str">
            <v>文光堂</v>
          </cell>
          <cell r="E440" t="str">
            <v>図解理学療法技術ガイド　第４版　</v>
          </cell>
        </row>
        <row r="441">
          <cell r="A441">
            <v>438</v>
          </cell>
          <cell r="B441" t="str">
            <v>ぶ</v>
          </cell>
          <cell r="C441"/>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C445"/>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C448"/>
          <cell r="D448" t="str">
            <v>マイナビ</v>
          </cell>
          <cell r="E448" t="str">
            <v>家庭でできる洋服の洗い方とお手入れ</v>
          </cell>
        </row>
        <row r="449">
          <cell r="A449">
            <v>446</v>
          </cell>
          <cell r="B449" t="str">
            <v>ま</v>
          </cell>
          <cell r="C449"/>
          <cell r="D449" t="str">
            <v>マイナビ出版</v>
          </cell>
          <cell r="E449" t="str">
            <v>これからWebをはじめる人のHTML＆CSS、JavaScriptのきほんのきほん</v>
          </cell>
        </row>
        <row r="450">
          <cell r="A450">
            <v>447</v>
          </cell>
          <cell r="B450" t="str">
            <v>ま</v>
          </cell>
          <cell r="C450"/>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C457"/>
          <cell r="D457" t="str">
            <v>メディカルプレス</v>
          </cell>
          <cell r="E457" t="str">
            <v>リハビリテーションのための人間発達学　第３版　</v>
          </cell>
        </row>
        <row r="458">
          <cell r="A458">
            <v>455</v>
          </cell>
          <cell r="B458" t="str">
            <v>や</v>
          </cell>
          <cell r="C458"/>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C460"/>
          <cell r="D460" t="str">
            <v>ユーキャン学び出版</v>
          </cell>
          <cell r="E460" t="str">
            <v>見て遊んで楽しく覚える！よくわかる！日本の都道府県　第２版</v>
          </cell>
        </row>
        <row r="461">
          <cell r="A461">
            <v>458</v>
          </cell>
          <cell r="B461" t="str">
            <v>よ</v>
          </cell>
          <cell r="C461"/>
          <cell r="D461" t="str">
            <v>羊土社</v>
          </cell>
          <cell r="E461" t="str">
            <v>PT・OT　ゼロからの物理学　第１版</v>
          </cell>
        </row>
        <row r="462">
          <cell r="A462">
            <v>459</v>
          </cell>
          <cell r="B462" t="str">
            <v>よ</v>
          </cell>
          <cell r="C462"/>
          <cell r="D462" t="str">
            <v>羊土社</v>
          </cell>
          <cell r="E462" t="str">
            <v>ビジュアル実践リハ　整形外科リハビリテーション　第１版</v>
          </cell>
        </row>
        <row r="463">
          <cell r="A463">
            <v>460</v>
          </cell>
          <cell r="B463" t="str">
            <v>よ</v>
          </cell>
          <cell r="C463"/>
          <cell r="D463" t="str">
            <v>羊土社</v>
          </cell>
          <cell r="E463" t="str">
            <v>PT・OTビジュアルテキスト　ADL　第２版</v>
          </cell>
        </row>
        <row r="464">
          <cell r="A464">
            <v>461</v>
          </cell>
          <cell r="B464" t="str">
            <v>よ</v>
          </cell>
          <cell r="C464"/>
          <cell r="D464" t="str">
            <v>羊土社</v>
          </cell>
          <cell r="E464" t="str">
            <v>PT・OTのための臨床研究はじめの一歩　第１版</v>
          </cell>
        </row>
        <row r="465">
          <cell r="A465">
            <v>462</v>
          </cell>
          <cell r="B465" t="str">
            <v>よ</v>
          </cell>
          <cell r="C465"/>
          <cell r="D465" t="str">
            <v>羊土社</v>
          </cell>
          <cell r="E465" t="str">
            <v>PT・OTビジュアルテキスト　地域リハビリテーション学　第２版</v>
          </cell>
        </row>
        <row r="466">
          <cell r="A466">
            <v>463</v>
          </cell>
          <cell r="B466" t="str">
            <v>よ</v>
          </cell>
          <cell r="C466"/>
          <cell r="D466" t="str">
            <v>横浜日本語倶楽部</v>
          </cell>
          <cell r="E466" t="str">
            <v>留学生のためのWordドリルブック　word2016対応　ルビ付き　（情報演習）</v>
          </cell>
        </row>
        <row r="467">
          <cell r="A467">
            <v>464</v>
          </cell>
          <cell r="B467" t="str">
            <v>よ</v>
          </cell>
          <cell r="C467"/>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C469"/>
          <cell r="D469" t="str">
            <v>羊土社</v>
          </cell>
          <cell r="E469" t="str">
            <v>リハビリに直結する！　運動器画像の見かた</v>
          </cell>
        </row>
        <row r="470">
          <cell r="A470">
            <v>467</v>
          </cell>
          <cell r="B470" t="str">
            <v>よ</v>
          </cell>
          <cell r="C470"/>
          <cell r="D470" t="str">
            <v>羊土社</v>
          </cell>
          <cell r="E470" t="str">
            <v>リハビリテーション基礎評価学　総論　第2版</v>
          </cell>
        </row>
        <row r="471">
          <cell r="A471">
            <v>468</v>
          </cell>
          <cell r="B471" t="str">
            <v>り</v>
          </cell>
          <cell r="C471"/>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C473"/>
          <cell r="D473" t="str">
            <v>レタスクラブMOOK</v>
          </cell>
          <cell r="E473" t="str">
            <v>ゼロからはじめる　新版　さいほうの基本</v>
          </cell>
        </row>
        <row r="474">
          <cell r="D474"/>
          <cell r="E474"/>
        </row>
        <row r="475">
          <cell r="D475">
            <v>470</v>
          </cell>
          <cell r="E475" t="str">
            <v>冊</v>
          </cell>
        </row>
        <row r="476">
          <cell r="A476"/>
          <cell r="B476"/>
          <cell r="C476"/>
          <cell r="D476"/>
          <cell r="E476"/>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学校"/>
      <sheetName val="中学校"/>
      <sheetName val="高等学校（1部）"/>
      <sheetName val="高等学校（2部）"/>
    </sheetNames>
    <sheetDataSet>
      <sheetData sheetId="0"/>
      <sheetData sheetId="1"/>
      <sheetData sheetId="2"/>
      <sheetData sheetId="3">
        <row r="1">
          <cell r="J1"/>
          <cell r="K1"/>
          <cell r="L1"/>
          <cell r="M1"/>
          <cell r="N1"/>
          <cell r="O1"/>
          <cell r="P1"/>
        </row>
        <row r="2">
          <cell r="J2"/>
          <cell r="K2"/>
          <cell r="L2"/>
          <cell r="M2"/>
          <cell r="N2"/>
          <cell r="O2"/>
          <cell r="P2"/>
        </row>
        <row r="3">
          <cell r="J3"/>
          <cell r="K3"/>
          <cell r="L3"/>
          <cell r="M3"/>
          <cell r="N3"/>
          <cell r="O3"/>
          <cell r="P3"/>
        </row>
        <row r="4">
          <cell r="J4"/>
          <cell r="K4"/>
          <cell r="L4"/>
          <cell r="M4"/>
          <cell r="N4"/>
          <cell r="O4"/>
          <cell r="P4"/>
        </row>
        <row r="5">
          <cell r="J5"/>
          <cell r="K5"/>
          <cell r="L5"/>
          <cell r="M5"/>
          <cell r="N5"/>
          <cell r="O5"/>
          <cell r="P5"/>
        </row>
        <row r="6">
          <cell r="J6"/>
          <cell r="K6"/>
          <cell r="L6"/>
          <cell r="M6"/>
          <cell r="N6"/>
          <cell r="O6"/>
          <cell r="P6"/>
        </row>
        <row r="7">
          <cell r="J7"/>
          <cell r="K7"/>
          <cell r="L7"/>
          <cell r="M7"/>
          <cell r="N7"/>
          <cell r="O7"/>
          <cell r="P7"/>
        </row>
        <row r="8">
          <cell r="J8"/>
          <cell r="K8"/>
          <cell r="L8"/>
          <cell r="M8"/>
          <cell r="N8"/>
          <cell r="O8"/>
          <cell r="P8"/>
        </row>
        <row r="9">
          <cell r="J9"/>
          <cell r="K9"/>
          <cell r="L9"/>
          <cell r="M9"/>
          <cell r="N9"/>
          <cell r="O9"/>
          <cell r="P9"/>
        </row>
        <row r="10">
          <cell r="J10"/>
          <cell r="K10"/>
          <cell r="L10"/>
          <cell r="M10"/>
          <cell r="N10"/>
          <cell r="O10"/>
          <cell r="P10"/>
        </row>
        <row r="11">
          <cell r="J11"/>
          <cell r="K11"/>
          <cell r="L11"/>
          <cell r="M11"/>
          <cell r="N11"/>
          <cell r="O11"/>
          <cell r="P11"/>
        </row>
        <row r="12">
          <cell r="J12"/>
          <cell r="K12"/>
          <cell r="L12"/>
          <cell r="M12"/>
          <cell r="N12"/>
          <cell r="O12"/>
          <cell r="P12"/>
        </row>
        <row r="13">
          <cell r="J13"/>
          <cell r="K13"/>
          <cell r="L13"/>
          <cell r="M13"/>
          <cell r="N13"/>
          <cell r="O13"/>
          <cell r="P13"/>
        </row>
        <row r="14">
          <cell r="J14"/>
          <cell r="K14"/>
          <cell r="L14"/>
          <cell r="M14"/>
          <cell r="N14"/>
          <cell r="O14"/>
          <cell r="P14"/>
        </row>
        <row r="15">
          <cell r="J15"/>
          <cell r="K15"/>
          <cell r="L15"/>
          <cell r="M15"/>
          <cell r="N15"/>
          <cell r="O15"/>
          <cell r="P15"/>
        </row>
        <row r="16">
          <cell r="J16"/>
          <cell r="K16"/>
          <cell r="L16"/>
          <cell r="M16"/>
          <cell r="N16"/>
          <cell r="O16"/>
          <cell r="P16"/>
        </row>
        <row r="17">
          <cell r="J17"/>
          <cell r="K17"/>
          <cell r="L17"/>
          <cell r="M17"/>
          <cell r="N17"/>
          <cell r="O17"/>
          <cell r="P17"/>
        </row>
        <row r="18">
          <cell r="J18"/>
          <cell r="K18"/>
          <cell r="L18"/>
          <cell r="M18"/>
          <cell r="N18"/>
          <cell r="O18"/>
          <cell r="P18"/>
        </row>
        <row r="19">
          <cell r="J19"/>
          <cell r="K19"/>
          <cell r="L19"/>
          <cell r="M19"/>
          <cell r="N19"/>
          <cell r="O19"/>
          <cell r="P19"/>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0" zoomScaleNormal="100" zoomScaleSheetLayoutView="80"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2" t="s">
        <v>7123</v>
      </c>
      <c r="H1" s="372"/>
      <c r="I1" s="372"/>
      <c r="J1" s="372"/>
      <c r="K1" s="372"/>
      <c r="L1" s="372"/>
      <c r="M1" s="372"/>
      <c r="N1" s="372"/>
      <c r="O1" s="373" t="s">
        <v>11505</v>
      </c>
      <c r="P1" s="308"/>
      <c r="AB1" s="255"/>
      <c r="AC1" s="255"/>
    </row>
    <row r="2" spans="1:29" ht="3" customHeight="1" thickBot="1" x14ac:dyDescent="0.5">
      <c r="G2" s="372"/>
      <c r="H2" s="372"/>
      <c r="I2" s="372"/>
      <c r="J2" s="372"/>
      <c r="K2" s="372"/>
      <c r="L2" s="372"/>
      <c r="M2" s="372"/>
      <c r="N2" s="372"/>
      <c r="O2" s="373"/>
      <c r="P2" s="308"/>
      <c r="AB2" s="255"/>
      <c r="AC2" s="255"/>
    </row>
    <row r="3" spans="1:29" ht="12.6" customHeight="1" x14ac:dyDescent="0.45">
      <c r="B3" s="253" t="s">
        <v>3470</v>
      </c>
      <c r="G3" s="372"/>
      <c r="H3" s="372"/>
      <c r="I3" s="372"/>
      <c r="J3" s="372"/>
      <c r="K3" s="372"/>
      <c r="L3" s="372"/>
      <c r="M3" s="372"/>
      <c r="N3" s="372"/>
      <c r="O3" s="373"/>
      <c r="P3" s="442" t="s">
        <v>7127</v>
      </c>
      <c r="Q3" s="442"/>
      <c r="R3" s="442"/>
      <c r="S3" s="442"/>
      <c r="T3" s="442"/>
      <c r="U3" s="442"/>
      <c r="V3" s="442"/>
      <c r="W3" s="442" t="s">
        <v>7125</v>
      </c>
      <c r="X3" s="442"/>
      <c r="Y3" s="315" t="s">
        <v>7128</v>
      </c>
      <c r="Z3" s="261"/>
      <c r="AA3" s="261"/>
      <c r="AB3" s="255"/>
      <c r="AC3" s="255"/>
    </row>
    <row r="4" spans="1:29" ht="18" customHeight="1" x14ac:dyDescent="0.45">
      <c r="B4" s="253" t="s">
        <v>3477</v>
      </c>
      <c r="P4" s="445" t="s">
        <v>7124</v>
      </c>
      <c r="Q4" s="445"/>
      <c r="R4" s="449" t="s">
        <v>11440</v>
      </c>
      <c r="S4" s="449"/>
      <c r="T4" s="449"/>
      <c r="U4" s="449"/>
      <c r="V4" s="449"/>
      <c r="W4" s="447" t="s">
        <v>7126</v>
      </c>
      <c r="X4" s="447"/>
      <c r="Y4" s="443" t="s">
        <v>11441</v>
      </c>
      <c r="Z4" s="311"/>
      <c r="AA4" s="311"/>
      <c r="AB4" s="257"/>
      <c r="AC4" s="257"/>
    </row>
    <row r="5" spans="1:29" ht="18" customHeight="1" thickBot="1" x14ac:dyDescent="0.5">
      <c r="B5" s="253" t="s">
        <v>7120</v>
      </c>
      <c r="G5" s="258"/>
      <c r="H5" s="258"/>
      <c r="I5" s="258"/>
      <c r="K5" s="256"/>
      <c r="L5" s="256"/>
      <c r="M5" s="256"/>
      <c r="N5" s="259"/>
      <c r="P5" s="446"/>
      <c r="Q5" s="446"/>
      <c r="R5" s="450"/>
      <c r="S5" s="450"/>
      <c r="T5" s="450"/>
      <c r="U5" s="450"/>
      <c r="V5" s="450"/>
      <c r="W5" s="448"/>
      <c r="X5" s="448"/>
      <c r="Y5" s="444"/>
      <c r="Z5" s="312"/>
      <c r="AA5" s="312"/>
      <c r="AB5" s="260"/>
      <c r="AC5" s="263"/>
    </row>
    <row r="6" spans="1:29" ht="16.2" x14ac:dyDescent="0.15">
      <c r="B6" s="253" t="s">
        <v>7108</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7111</v>
      </c>
      <c r="D7" s="265"/>
      <c r="E7" s="266"/>
      <c r="G7" s="267"/>
      <c r="H7" s="268"/>
      <c r="I7" s="268"/>
      <c r="J7" s="265"/>
      <c r="K7" s="269"/>
      <c r="L7" s="269"/>
      <c r="M7" s="269"/>
      <c r="N7" s="269"/>
      <c r="O7" s="270"/>
      <c r="P7" s="264" t="s">
        <v>554</v>
      </c>
      <c r="Q7" s="268"/>
      <c r="R7" s="268"/>
      <c r="S7" s="268"/>
      <c r="T7" s="265"/>
      <c r="U7" s="269"/>
      <c r="V7" s="269"/>
      <c r="W7" s="269"/>
      <c r="X7" s="269" t="s">
        <v>3705</v>
      </c>
      <c r="Y7" s="269"/>
      <c r="Z7" s="268"/>
      <c r="AA7" s="268"/>
      <c r="AB7" s="268"/>
      <c r="AC7" s="268"/>
    </row>
    <row r="8" spans="1:29" s="271" customFormat="1" ht="15" customHeight="1" x14ac:dyDescent="0.15">
      <c r="A8" s="265"/>
      <c r="B8" s="265"/>
      <c r="C8" s="306" t="s">
        <v>7112</v>
      </c>
      <c r="D8" s="265"/>
      <c r="E8" s="266"/>
      <c r="G8" s="267"/>
      <c r="H8" s="268"/>
      <c r="I8" s="268"/>
      <c r="J8" s="265"/>
      <c r="K8" s="269"/>
      <c r="L8" s="269"/>
      <c r="M8" s="269"/>
      <c r="N8" s="269"/>
      <c r="O8" s="270"/>
      <c r="P8" s="398" t="s">
        <v>3478</v>
      </c>
      <c r="Q8" s="399"/>
      <c r="R8" s="399"/>
      <c r="S8" s="399"/>
      <c r="T8" s="399"/>
      <c r="U8" s="399"/>
      <c r="V8" s="400"/>
      <c r="W8" s="269"/>
      <c r="X8" s="272" t="s">
        <v>3706</v>
      </c>
      <c r="Y8" s="407" t="s">
        <v>3468</v>
      </c>
      <c r="Z8" s="408"/>
      <c r="AA8" s="273">
        <v>7</v>
      </c>
      <c r="AB8" s="271" t="s">
        <v>553</v>
      </c>
      <c r="AC8" s="269"/>
    </row>
    <row r="9" spans="1:29" s="271" customFormat="1" ht="15" customHeight="1" x14ac:dyDescent="0.15">
      <c r="A9" s="265"/>
      <c r="B9" s="265"/>
      <c r="C9" s="306" t="s">
        <v>7113</v>
      </c>
      <c r="D9" s="265"/>
      <c r="E9" s="266"/>
      <c r="G9" s="267"/>
      <c r="H9" s="268"/>
      <c r="I9" s="268"/>
      <c r="J9" s="265"/>
      <c r="K9" s="269"/>
      <c r="L9" s="269"/>
      <c r="M9" s="269"/>
      <c r="N9" s="269"/>
      <c r="O9" s="270"/>
      <c r="P9" s="401" t="s">
        <v>11503</v>
      </c>
      <c r="Q9" s="402"/>
      <c r="R9" s="402"/>
      <c r="S9" s="402"/>
      <c r="T9" s="402"/>
      <c r="U9" s="402"/>
      <c r="V9" s="403"/>
      <c r="W9" s="269"/>
      <c r="X9" s="274" t="s">
        <v>3707</v>
      </c>
      <c r="Y9" s="370" t="s">
        <v>3469</v>
      </c>
      <c r="Z9" s="371"/>
      <c r="AA9" s="275">
        <v>0</v>
      </c>
      <c r="AB9" s="271" t="s">
        <v>553</v>
      </c>
      <c r="AC9" s="269"/>
    </row>
    <row r="10" spans="1:29" s="271" customFormat="1" ht="15" customHeight="1" x14ac:dyDescent="0.15">
      <c r="A10" s="265"/>
      <c r="B10" s="265"/>
      <c r="C10" s="306" t="s">
        <v>7114</v>
      </c>
      <c r="D10" s="265"/>
      <c r="E10" s="266"/>
      <c r="G10" s="267"/>
      <c r="H10" s="268"/>
      <c r="I10" s="268"/>
      <c r="J10" s="265"/>
      <c r="K10" s="269"/>
      <c r="L10" s="269"/>
      <c r="M10" s="269"/>
      <c r="N10" s="269"/>
      <c r="O10" s="270"/>
      <c r="P10" s="401"/>
      <c r="Q10" s="402"/>
      <c r="R10" s="402"/>
      <c r="S10" s="402"/>
      <c r="T10" s="402"/>
      <c r="U10" s="402"/>
      <c r="V10" s="403"/>
      <c r="W10" s="269"/>
      <c r="X10" s="274" t="s">
        <v>3708</v>
      </c>
      <c r="Y10" s="370" t="s">
        <v>3709</v>
      </c>
      <c r="Z10" s="371"/>
      <c r="AA10" s="275">
        <v>0</v>
      </c>
      <c r="AB10" s="271" t="s">
        <v>553</v>
      </c>
      <c r="AC10" s="269"/>
    </row>
    <row r="11" spans="1:29" s="271" customFormat="1" ht="15" customHeight="1" x14ac:dyDescent="0.15">
      <c r="A11" s="265"/>
      <c r="B11" s="265"/>
      <c r="C11" s="306" t="s">
        <v>7115</v>
      </c>
      <c r="D11" s="265"/>
      <c r="E11" s="266"/>
      <c r="G11" s="267"/>
      <c r="H11" s="268"/>
      <c r="I11" s="268"/>
      <c r="J11" s="265"/>
      <c r="K11" s="269"/>
      <c r="L11" s="269"/>
      <c r="M11" s="269"/>
      <c r="N11" s="269"/>
      <c r="O11" s="270"/>
      <c r="P11" s="401"/>
      <c r="Q11" s="402"/>
      <c r="R11" s="402"/>
      <c r="S11" s="402"/>
      <c r="T11" s="402"/>
      <c r="U11" s="402"/>
      <c r="V11" s="403"/>
      <c r="W11" s="269"/>
      <c r="X11" s="274" t="s">
        <v>7117</v>
      </c>
      <c r="Y11" s="370" t="s">
        <v>7119</v>
      </c>
      <c r="Z11" s="371"/>
      <c r="AA11" s="275">
        <v>7</v>
      </c>
      <c r="AB11" s="271" t="s">
        <v>553</v>
      </c>
      <c r="AC11" s="269"/>
    </row>
    <row r="12" spans="1:29" ht="14.4" thickBot="1" x14ac:dyDescent="0.2">
      <c r="A12" s="265"/>
      <c r="B12" s="265"/>
      <c r="C12" s="306" t="s">
        <v>7129</v>
      </c>
      <c r="D12" s="265"/>
      <c r="E12" s="266"/>
      <c r="G12" s="278"/>
      <c r="H12" s="279"/>
      <c r="I12" s="279"/>
      <c r="J12" s="265"/>
      <c r="K12" s="280"/>
      <c r="L12" s="280"/>
      <c r="M12" s="280"/>
      <c r="N12" s="280"/>
      <c r="O12" s="281"/>
      <c r="P12" s="401"/>
      <c r="Q12" s="402"/>
      <c r="R12" s="402"/>
      <c r="S12" s="402"/>
      <c r="T12" s="402"/>
      <c r="U12" s="402"/>
      <c r="V12" s="403"/>
      <c r="W12" s="282"/>
      <c r="X12" s="276" t="s">
        <v>7118</v>
      </c>
      <c r="Y12" s="409" t="s">
        <v>7121</v>
      </c>
      <c r="Z12" s="410"/>
      <c r="AA12" s="277">
        <v>1</v>
      </c>
      <c r="AB12" s="253" t="s">
        <v>7122</v>
      </c>
      <c r="AC12" s="269"/>
    </row>
    <row r="13" spans="1:29" x14ac:dyDescent="0.15">
      <c r="C13" s="307" t="s">
        <v>7116</v>
      </c>
      <c r="G13" s="283"/>
      <c r="H13" s="283"/>
      <c r="I13" s="283"/>
      <c r="J13" s="283"/>
      <c r="K13" s="283"/>
      <c r="L13" s="283"/>
      <c r="M13" s="283"/>
      <c r="N13" s="283"/>
      <c r="O13" s="283"/>
      <c r="P13" s="401"/>
      <c r="Q13" s="402"/>
      <c r="R13" s="402"/>
      <c r="S13" s="402"/>
      <c r="T13" s="402"/>
      <c r="U13" s="402"/>
      <c r="V13" s="403"/>
      <c r="Y13" s="411" t="s">
        <v>555</v>
      </c>
      <c r="Z13" s="411"/>
      <c r="AA13" s="411"/>
      <c r="AB13" s="411"/>
    </row>
    <row r="14" spans="1:29" ht="13.2" thickBot="1" x14ac:dyDescent="0.2">
      <c r="F14" s="283"/>
      <c r="G14" s="283"/>
      <c r="H14" s="283"/>
      <c r="I14" s="283"/>
      <c r="J14" s="283"/>
      <c r="K14" s="283"/>
      <c r="L14" s="283"/>
      <c r="M14" s="283"/>
      <c r="N14" s="283"/>
      <c r="O14" s="283"/>
      <c r="P14" s="404"/>
      <c r="Q14" s="405"/>
      <c r="R14" s="405"/>
      <c r="S14" s="405"/>
      <c r="T14" s="405"/>
      <c r="U14" s="405"/>
      <c r="V14" s="406"/>
    </row>
    <row r="15" spans="1:29" ht="3" customHeight="1" thickBot="1" x14ac:dyDescent="0.5">
      <c r="S15" s="284"/>
      <c r="U15" s="284"/>
      <c r="V15" s="255"/>
      <c r="Y15" s="284"/>
      <c r="AC15" s="263"/>
    </row>
    <row r="16" spans="1:29" s="285" customFormat="1" ht="18" customHeight="1" x14ac:dyDescent="0.45">
      <c r="A16" s="434" t="s">
        <v>539</v>
      </c>
      <c r="B16" s="430"/>
      <c r="C16" s="430"/>
      <c r="D16" s="430"/>
      <c r="E16" s="430"/>
      <c r="F16" s="430"/>
      <c r="G16" s="430"/>
      <c r="H16" s="430"/>
      <c r="I16" s="430"/>
      <c r="J16" s="309"/>
      <c r="K16" s="430" t="s">
        <v>540</v>
      </c>
      <c r="L16" s="430"/>
      <c r="M16" s="430"/>
      <c r="N16" s="430"/>
      <c r="O16" s="430"/>
      <c r="P16" s="430"/>
      <c r="Q16" s="430"/>
      <c r="R16" s="430"/>
      <c r="S16" s="435"/>
      <c r="T16" s="429" t="s">
        <v>541</v>
      </c>
      <c r="U16" s="430"/>
      <c r="V16" s="430"/>
      <c r="W16" s="430"/>
      <c r="X16" s="430"/>
      <c r="Y16" s="430"/>
      <c r="Z16" s="430"/>
      <c r="AA16" s="430"/>
      <c r="AB16" s="430"/>
      <c r="AC16" s="431"/>
    </row>
    <row r="17" spans="1:29" s="290" customFormat="1" ht="24" customHeight="1" x14ac:dyDescent="0.45">
      <c r="A17" s="286" t="s">
        <v>3452</v>
      </c>
      <c r="B17" s="417" t="s">
        <v>542</v>
      </c>
      <c r="C17" s="287" t="s">
        <v>543</v>
      </c>
      <c r="D17" s="436" t="s">
        <v>544</v>
      </c>
      <c r="E17" s="436" t="s">
        <v>545</v>
      </c>
      <c r="F17" s="438" t="s">
        <v>546</v>
      </c>
      <c r="G17" s="419" t="s">
        <v>547</v>
      </c>
      <c r="H17" s="419" t="s">
        <v>548</v>
      </c>
      <c r="I17" s="423" t="s">
        <v>7109</v>
      </c>
      <c r="J17" s="286" t="s">
        <v>3452</v>
      </c>
      <c r="K17" s="425" t="s">
        <v>542</v>
      </c>
      <c r="L17" s="289" t="s">
        <v>543</v>
      </c>
      <c r="M17" s="415" t="s">
        <v>544</v>
      </c>
      <c r="N17" s="415" t="s">
        <v>545</v>
      </c>
      <c r="O17" s="427" t="s">
        <v>549</v>
      </c>
      <c r="P17" s="419" t="s">
        <v>547</v>
      </c>
      <c r="Q17" s="419" t="s">
        <v>548</v>
      </c>
      <c r="R17" s="419" t="s">
        <v>7109</v>
      </c>
      <c r="S17" s="421" t="s">
        <v>550</v>
      </c>
      <c r="T17" s="288" t="s">
        <v>3452</v>
      </c>
      <c r="U17" s="432" t="s">
        <v>542</v>
      </c>
      <c r="V17" s="289" t="s">
        <v>543</v>
      </c>
      <c r="W17" s="415" t="s">
        <v>544</v>
      </c>
      <c r="X17" s="415" t="s">
        <v>545</v>
      </c>
      <c r="Y17" s="440" t="s">
        <v>549</v>
      </c>
      <c r="Z17" s="419" t="s">
        <v>547</v>
      </c>
      <c r="AA17" s="419" t="s">
        <v>548</v>
      </c>
      <c r="AB17" s="419" t="s">
        <v>7110</v>
      </c>
      <c r="AC17" s="413" t="s">
        <v>550</v>
      </c>
    </row>
    <row r="18" spans="1:29" s="295" customFormat="1" ht="27" customHeight="1" x14ac:dyDescent="0.45">
      <c r="A18" s="291" t="s">
        <v>3453</v>
      </c>
      <c r="B18" s="418"/>
      <c r="C18" s="292" t="s">
        <v>551</v>
      </c>
      <c r="D18" s="437"/>
      <c r="E18" s="437"/>
      <c r="F18" s="439"/>
      <c r="G18" s="420"/>
      <c r="H18" s="420"/>
      <c r="I18" s="424"/>
      <c r="J18" s="310" t="s">
        <v>3453</v>
      </c>
      <c r="K18" s="426"/>
      <c r="L18" s="294" t="s">
        <v>551</v>
      </c>
      <c r="M18" s="416"/>
      <c r="N18" s="416"/>
      <c r="O18" s="428"/>
      <c r="P18" s="420"/>
      <c r="Q18" s="420"/>
      <c r="R18" s="420"/>
      <c r="S18" s="422"/>
      <c r="T18" s="293" t="s">
        <v>3453</v>
      </c>
      <c r="U18" s="433"/>
      <c r="V18" s="294" t="s">
        <v>551</v>
      </c>
      <c r="W18" s="416"/>
      <c r="X18" s="416"/>
      <c r="Y18" s="441"/>
      <c r="Z18" s="420"/>
      <c r="AA18" s="420"/>
      <c r="AB18" s="420"/>
      <c r="AC18" s="414"/>
    </row>
    <row r="19" spans="1:29" s="295" customFormat="1" ht="16.2" customHeight="1" x14ac:dyDescent="0.45">
      <c r="A19" s="296" t="s">
        <v>3427</v>
      </c>
      <c r="B19" s="362" t="s">
        <v>11443</v>
      </c>
      <c r="C19" s="297" t="s">
        <v>11463</v>
      </c>
      <c r="D19" s="364" t="str">
        <f>IF(C20="ア",VLOOKUP(A20,[1]ア!$A$2:$E$9999,2,FALSE),IF(C20="イ",VLOOKUP(A20,[1]イ!$A$3:$E$1563,2,FALSE),IF(C20="ウ",HLOOKUP(A20,[1]ウ!$B$1:$ZX$6,4,FALSE),IF(C20="エ",VLOOKUP(A20,[1]エ!$A$4:$E$1000,3,FALSE)&amp;"　"&amp;VLOOKUP(A20,[1]エ!$A$4:$E$1000,4,FALSE),""))))</f>
        <v>20-7　東洋館</v>
      </c>
      <c r="E19" s="364" t="str">
        <f>IF(C20="ア",VLOOKUP(A20,[1]ア!$A$2:$E$9999,4,FALSE),IF(C20="イ",VLOOKUP(A20,[1]イ!$A$3:$E$1563,4,FALSE),IF(C20="ウ",IF(HLOOKUP(A20,[1]ウ!$B$1:$ZX$6,3,FALSE)="","",HLOOKUP(A20,[1]ウ!$B$1:$ZX$6,3,FALSE)),"")))</f>
        <v/>
      </c>
      <c r="F19" s="366" t="str">
        <f>IF(C20="ア",VLOOKUP(A20,[1]ア!$A$2:$E$9999,5,FALSE),IF(C20="イ",VLOOKUP(A20,[1]イ!$A$3:$E$1563,5,FALSE),IF(C20="ウ",HLOOKUP(A20,[1]ウ!$B$1:$ZX$6,5,FALSE),IF(C20="エ",VLOOKUP(A20,[1]エ!$A$4:$E$1000,5,FALSE),""))))&amp;"　"&amp;IF(C20="ウ",HLOOKUP(A20,[1]ウ!$B$1:$ZX$6,6,FALSE),"")</f>
        <v>くらしに役立つ国語改訂新版　</v>
      </c>
      <c r="G19" s="368" t="s">
        <v>11444</v>
      </c>
      <c r="H19" s="377" t="s">
        <v>11445</v>
      </c>
      <c r="I19" s="382" t="s">
        <v>11446</v>
      </c>
      <c r="J19" s="296" t="s">
        <v>3440</v>
      </c>
      <c r="K19" s="362" t="s">
        <v>11463</v>
      </c>
      <c r="L19" s="297" t="s">
        <v>11463</v>
      </c>
      <c r="M19" s="364" t="s">
        <v>11491</v>
      </c>
      <c r="N19" s="364" t="str">
        <f>IF(L20="ア",VLOOKUP(J20,ア!$A$2:$E$9999,4,FALSE),IF(L20="イ",VLOOKUP(J20,イ!$A$3:$E$1563,4,FALSE),IF(L20="ウ",IF(HLOOKUP(J20,ウ!$B$1:$ZX$6,3,FALSE)="","",HLOOKUP(J20,ウ!$B$1:$ZX$6,3,FALSE)),"")))</f>
        <v/>
      </c>
      <c r="O19" s="366" t="s">
        <v>11492</v>
      </c>
      <c r="P19" s="368" t="s">
        <v>11462</v>
      </c>
      <c r="Q19" s="377" t="s">
        <v>11474</v>
      </c>
      <c r="R19" s="382" t="s">
        <v>11467</v>
      </c>
      <c r="S19" s="384" t="s">
        <v>11471</v>
      </c>
      <c r="T19" s="298" t="s">
        <v>3455</v>
      </c>
      <c r="U19" s="412" t="s">
        <v>11463</v>
      </c>
      <c r="V19" s="297" t="s">
        <v>11463</v>
      </c>
      <c r="W19" s="364" t="s">
        <v>11491</v>
      </c>
      <c r="X19" s="364" t="str">
        <f>IF(V20="ア",VLOOKUP(T20,ア!$A$2:$E$9999,4,FALSE),IF(V20="イ",VLOOKUP(T20,イ!$A$3:$E$1563,4,FALSE),IF(V20="ウ",IF(HLOOKUP(T20,ウ!$B$1:$ZX$6,3,FALSE)="","",HLOOKUP(T20,ウ!$B$1:$ZX$6,3,FALSE)),"")))</f>
        <v/>
      </c>
      <c r="Y19" s="366" t="s">
        <v>11492</v>
      </c>
      <c r="Z19" s="368" t="s">
        <v>11493</v>
      </c>
      <c r="AA19" s="377" t="s">
        <v>11474</v>
      </c>
      <c r="AB19" s="358" t="s">
        <v>11467</v>
      </c>
      <c r="AC19" s="360" t="s">
        <v>11471</v>
      </c>
    </row>
    <row r="20" spans="1:29" s="295" customFormat="1" ht="16.2" customHeight="1" x14ac:dyDescent="0.45">
      <c r="A20" s="300">
        <v>330</v>
      </c>
      <c r="B20" s="363"/>
      <c r="C20" s="301" t="s">
        <v>11442</v>
      </c>
      <c r="D20" s="365"/>
      <c r="E20" s="365"/>
      <c r="F20" s="367"/>
      <c r="G20" s="369"/>
      <c r="H20" s="386"/>
      <c r="I20" s="387"/>
      <c r="J20" s="300"/>
      <c r="K20" s="363"/>
      <c r="L20" s="301" t="s">
        <v>11442</v>
      </c>
      <c r="M20" s="365"/>
      <c r="N20" s="365"/>
      <c r="O20" s="367"/>
      <c r="P20" s="369"/>
      <c r="Q20" s="386"/>
      <c r="R20" s="387"/>
      <c r="S20" s="388"/>
      <c r="T20" s="300"/>
      <c r="U20" s="363"/>
      <c r="V20" s="301" t="s">
        <v>11442</v>
      </c>
      <c r="W20" s="365"/>
      <c r="X20" s="365"/>
      <c r="Y20" s="367"/>
      <c r="Z20" s="369"/>
      <c r="AA20" s="386"/>
      <c r="AB20" s="359"/>
      <c r="AC20" s="361"/>
    </row>
    <row r="21" spans="1:29" s="295" customFormat="1" ht="16.2" customHeight="1" x14ac:dyDescent="0.45">
      <c r="A21" s="302" t="s">
        <v>3428</v>
      </c>
      <c r="B21" s="362" t="s">
        <v>11447</v>
      </c>
      <c r="C21" s="297" t="s">
        <v>11448</v>
      </c>
      <c r="D21" s="364" t="str">
        <f>IF(C22="ア",VLOOKUP(A22,[1]ア!$A$2:$E$9999,2,FALSE),IF(C22="イ",VLOOKUP(A22,[1]イ!$A$3:$E$1563,2,FALSE),IF(C22="ウ",HLOOKUP(A22,[1]ウ!$B$1:$ZX$6,4,FALSE),IF(C22="エ",VLOOKUP(A22,[1]エ!$A$4:$E$1000,3,FALSE)&amp;"　"&amp;VLOOKUP(A22,[1]エ!$A$4:$E$1000,4,FALSE),""))))</f>
        <v>46
帝国</v>
      </c>
      <c r="E21" s="364" t="str">
        <f>IF(C22="ア",VLOOKUP(A22,[1]ア!$A$2:$E$9999,4,FALSE),IF(C22="イ",VLOOKUP(A22,[1]イ!$A$3:$E$1563,4,FALSE),IF(C22="ウ",IF(HLOOKUP(A22,[1]ウ!$B$1:$ZX$6,3,FALSE)="","",HLOOKUP(A22,[1]ウ!$B$1:$ZX$6,3,FALSE)),"")))</f>
        <v>地図
703
◆</v>
      </c>
      <c r="F21" s="366" t="str">
        <f>IF(C22="ア",VLOOKUP(A22,[1]ア!$A$2:$E$9999,5,FALSE),IF(C22="イ",VLOOKUP(A22,[1]イ!$A$3:$E$1563,5,FALSE),IF(C22="ウ",HLOOKUP(A22,[1]ウ!$B$1:$ZX$6,5,FALSE),IF(C22="エ",VLOOKUP(A22,[1]エ!$A$4:$E$1000,5,FALSE),""))))&amp;"　"&amp;IF(C22="ウ",HLOOKUP(A22,[1]ウ!$B$1:$ZX$6,6,FALSE),"")</f>
        <v>標準高等地図　</v>
      </c>
      <c r="G21" s="368" t="s">
        <v>11444</v>
      </c>
      <c r="H21" s="377" t="s">
        <v>11445</v>
      </c>
      <c r="I21" s="382" t="s">
        <v>11446</v>
      </c>
      <c r="J21" s="302" t="s">
        <v>3441</v>
      </c>
      <c r="K21" s="362" t="s">
        <v>11480</v>
      </c>
      <c r="L21" s="297" t="s">
        <v>11481</v>
      </c>
      <c r="M21" s="364" t="str">
        <f>IF(L22="ア",VLOOKUP(J22,ア!$A$2:$E$9999,2,FALSE),IF(L22="イ",VLOOKUP(J22,イ!$A$3:$E$1563,2,FALSE),IF(L22="ウ",HLOOKUP(J22,ウ!$B$1:$ZX$6,4,FALSE),IF(L22="エ",VLOOKUP(J22,エ!$A$4:$E$1000,3,FALSE)&amp;"　"&amp;VLOOKUP(J22,エ!$A$4:$E$1000,4,FALSE),""))))</f>
        <v>46
帝国</v>
      </c>
      <c r="N21" s="364" t="str">
        <f>IF(L22="ア",VLOOKUP(J22,ア!$A$2:$E$9999,4,FALSE),IF(L22="イ",VLOOKUP(J22,イ!$A$3:$E$1563,4,FALSE),IF(L22="ウ",IF(HLOOKUP(J22,ウ!$B$1:$ZX$6,3,FALSE)="","",HLOOKUP(J22,ウ!$B$1:$ZX$6,3,FALSE)),"")))</f>
        <v>地図
703
◆</v>
      </c>
      <c r="O21" s="366" t="str">
        <f>IF(L22="ア",VLOOKUP(J22,ア!$A$2:$E$9999,5,FALSE),IF(L22="イ",VLOOKUP(J22,イ!$A$3:$E$1563,5,FALSE),IF(L22="ウ",HLOOKUP(J22,ウ!$B$1:$ZX$6,5,FALSE),IF(L22="エ",VLOOKUP(J22,エ!$A$4:$E$1000,5,FALSE),""))))&amp;"　"&amp;IF(L22="ウ",HLOOKUP(J22,ウ!$B$1:$ZX$6,6,FALSE),"")</f>
        <v>標準高等地図　</v>
      </c>
      <c r="P21" s="368" t="s">
        <v>11462</v>
      </c>
      <c r="Q21" s="377" t="s">
        <v>11474</v>
      </c>
      <c r="R21" s="382" t="s">
        <v>11467</v>
      </c>
      <c r="S21" s="384" t="s">
        <v>11471</v>
      </c>
      <c r="T21" s="302" t="s">
        <v>3456</v>
      </c>
      <c r="U21" s="362" t="s">
        <v>11463</v>
      </c>
      <c r="V21" s="297" t="s">
        <v>11463</v>
      </c>
      <c r="W21" s="364" t="str">
        <f>IF(V22="ア",VLOOKUP(T22,ア!$A$2:$E$9999,2,FALSE),IF(V22="イ",VLOOKUP(T22,イ!$A$3:$E$1563,2,FALSE),IF(V22="ウ",HLOOKUP(T22,ウ!$B$1:$ZX$6,4,FALSE),IF(V22="エ",VLOOKUP(T22,エ!$A$4:$E$1000,3,FALSE)&amp;"　"&amp;VLOOKUP(T22,エ!$A$4:$E$1000,4,FALSE),""))))</f>
        <v>22-3　日本教育研</v>
      </c>
      <c r="X21" s="364" t="str">
        <f>IF(V22="ア",VLOOKUP(T22,ア!$A$2:$E$9999,4,FALSE),IF(V22="イ",VLOOKUP(T22,イ!$A$3:$E$1563,4,FALSE),IF(V22="ウ",IF(HLOOKUP(T22,ウ!$B$1:$ZX$6,3,FALSE)="","",HLOOKUP(T22,ウ!$B$1:$ZX$6,3,FALSE)),"")))</f>
        <v/>
      </c>
      <c r="Y21" s="366" t="str">
        <f>IF(V22="ア",VLOOKUP(T22,ア!$A$2:$E$9999,5,FALSE),IF(V22="イ",VLOOKUP(T22,イ!$A$3:$E$1563,5,FALSE),IF(V22="ウ",HLOOKUP(T22,ウ!$B$1:$ZX$6,5,FALSE),IF(V22="エ",VLOOKUP(T22,エ!$A$4:$E$1000,5,FALSE),""))))&amp;"　"&amp;IF(V22="ウ",HLOOKUP(T22,ウ!$B$1:$ZX$6,6,FALSE),"")</f>
        <v>ひとりだちするための国語　</v>
      </c>
      <c r="Z21" s="368" t="s">
        <v>11482</v>
      </c>
      <c r="AA21" s="377" t="s">
        <v>11474</v>
      </c>
      <c r="AB21" s="358" t="s">
        <v>11467</v>
      </c>
      <c r="AC21" s="360" t="s">
        <v>11471</v>
      </c>
    </row>
    <row r="22" spans="1:29" s="295" customFormat="1" ht="16.2" customHeight="1" x14ac:dyDescent="0.45">
      <c r="A22" s="300" t="s">
        <v>11457</v>
      </c>
      <c r="B22" s="363"/>
      <c r="C22" s="301" t="s">
        <v>11449</v>
      </c>
      <c r="D22" s="365"/>
      <c r="E22" s="365"/>
      <c r="F22" s="367"/>
      <c r="G22" s="369"/>
      <c r="H22" s="386"/>
      <c r="I22" s="387"/>
      <c r="J22" s="300" t="s">
        <v>11479</v>
      </c>
      <c r="K22" s="363"/>
      <c r="L22" s="301" t="s">
        <v>11449</v>
      </c>
      <c r="M22" s="365"/>
      <c r="N22" s="365"/>
      <c r="O22" s="367"/>
      <c r="P22" s="369"/>
      <c r="Q22" s="386"/>
      <c r="R22" s="387"/>
      <c r="S22" s="388"/>
      <c r="T22" s="300">
        <v>380</v>
      </c>
      <c r="U22" s="363"/>
      <c r="V22" s="301" t="s">
        <v>11442</v>
      </c>
      <c r="W22" s="365"/>
      <c r="X22" s="365"/>
      <c r="Y22" s="367"/>
      <c r="Z22" s="369"/>
      <c r="AA22" s="386"/>
      <c r="AB22" s="359"/>
      <c r="AC22" s="361"/>
    </row>
    <row r="23" spans="1:29" s="295" customFormat="1" ht="16.2" customHeight="1" x14ac:dyDescent="0.45">
      <c r="A23" s="302" t="s">
        <v>3429</v>
      </c>
      <c r="B23" s="362" t="s">
        <v>11447</v>
      </c>
      <c r="C23" s="297" t="s">
        <v>11447</v>
      </c>
      <c r="D23" s="364" t="str">
        <f>IF(C24="ア",VLOOKUP(A24,ア!$A$2:$E$9999,2,FALSE),IF(C24="イ",VLOOKUP(A24,イ!$A$3:$E$1563,2,FALSE),IF(C24="ウ",HLOOKUP(A24,ウ!$B$1:$ZX$6,4,FALSE),IF(C24="エ",VLOOKUP(A24,エ!$A$4:$E$1000,3,FALSE)&amp;"　"&amp;VLOOKUP(A24,エ!$A$4:$E$1000,4,FALSE),""))))</f>
        <v>20-7　東洋館</v>
      </c>
      <c r="E23" s="364" t="str">
        <f>IF(C24="ア",VLOOKUP(A24,ア!$A$2:$E$9999,4,FALSE),IF(C24="イ",VLOOKUP(A24,イ!$A$3:$E$1563,4,FALSE),IF(C24="ウ",IF(HLOOKUP(A24,ウ!$B$1:$ZX$6,3,FALSE)="","",HLOOKUP(A24,ウ!$B$1:$ZX$6,3,FALSE)),"")))</f>
        <v/>
      </c>
      <c r="F23" s="366" t="str">
        <f>IF(C24="ア",VLOOKUP(A24,ア!$A$2:$E$9999,5,FALSE),IF(C24="イ",VLOOKUP(A24,イ!$A$3:$E$1563,5,FALSE),IF(C24="ウ",HLOOKUP(A24,ウ!$B$1:$ZX$6,5,FALSE),IF(C24="エ",VLOOKUP(A24,エ!$A$4:$E$1000,5,FALSE),""))))&amp;"　"&amp;IF(C24="ウ",HLOOKUP(A24,ウ!$B$1:$ZX$6,6,FALSE),"")</f>
        <v>くらしに役立つ社会改訂新版　</v>
      </c>
      <c r="G23" s="368" t="s">
        <v>11444</v>
      </c>
      <c r="H23" s="377" t="s">
        <v>11445</v>
      </c>
      <c r="I23" s="382" t="s">
        <v>11446</v>
      </c>
      <c r="J23" s="302" t="s">
        <v>3442</v>
      </c>
      <c r="K23" s="362" t="s">
        <v>11480</v>
      </c>
      <c r="L23" s="297" t="s">
        <v>11480</v>
      </c>
      <c r="M23" s="364" t="s">
        <v>11491</v>
      </c>
      <c r="N23" s="364" t="str">
        <f>IF(L24="ア",VLOOKUP(J24,ア!$A$2:$E$9999,4,FALSE),IF(L24="イ",VLOOKUP(J24,イ!$A$3:$E$1563,4,FALSE),IF(L24="ウ",IF(HLOOKUP(J24,ウ!$B$1:$ZX$6,3,FALSE)="","",HLOOKUP(J24,ウ!$B$1:$ZX$6,3,FALSE)),"")))</f>
        <v/>
      </c>
      <c r="O23" s="366" t="s">
        <v>11494</v>
      </c>
      <c r="P23" s="368" t="s">
        <v>11462</v>
      </c>
      <c r="Q23" s="377" t="s">
        <v>11474</v>
      </c>
      <c r="R23" s="382" t="s">
        <v>11467</v>
      </c>
      <c r="S23" s="384" t="s">
        <v>11471</v>
      </c>
      <c r="T23" s="302" t="s">
        <v>3457</v>
      </c>
      <c r="U23" s="362" t="s">
        <v>11463</v>
      </c>
      <c r="V23" s="297" t="s">
        <v>11463</v>
      </c>
      <c r="W23" s="364" t="s">
        <v>11491</v>
      </c>
      <c r="X23" s="364" t="str">
        <f>IF(V24="ア",VLOOKUP(T24,ア!$A$2:$E$9999,4,FALSE),IF(V24="イ",VLOOKUP(T24,イ!$A$3:$E$1563,4,FALSE),IF(V24="ウ",IF(HLOOKUP(T24,ウ!$B$1:$ZX$6,3,FALSE)="","",HLOOKUP(T24,ウ!$B$1:$ZX$6,3,FALSE)),"")))</f>
        <v/>
      </c>
      <c r="Y23" s="366" t="s">
        <v>11492</v>
      </c>
      <c r="Z23" s="368" t="s">
        <v>11501</v>
      </c>
      <c r="AA23" s="377" t="s">
        <v>11474</v>
      </c>
      <c r="AB23" s="358" t="s">
        <v>11500</v>
      </c>
      <c r="AC23" s="360" t="s">
        <v>11471</v>
      </c>
    </row>
    <row r="24" spans="1:29" s="295" customFormat="1" ht="16.2" customHeight="1" x14ac:dyDescent="0.45">
      <c r="A24" s="300">
        <v>331</v>
      </c>
      <c r="B24" s="363"/>
      <c r="C24" s="301" t="s">
        <v>11442</v>
      </c>
      <c r="D24" s="365"/>
      <c r="E24" s="365"/>
      <c r="F24" s="367"/>
      <c r="G24" s="369"/>
      <c r="H24" s="386"/>
      <c r="I24" s="387"/>
      <c r="J24" s="300"/>
      <c r="K24" s="363"/>
      <c r="L24" s="301" t="s">
        <v>11442</v>
      </c>
      <c r="M24" s="365"/>
      <c r="N24" s="365"/>
      <c r="O24" s="367"/>
      <c r="P24" s="369"/>
      <c r="Q24" s="386"/>
      <c r="R24" s="387"/>
      <c r="S24" s="388"/>
      <c r="T24" s="300"/>
      <c r="U24" s="363"/>
      <c r="V24" s="301" t="s">
        <v>11442</v>
      </c>
      <c r="W24" s="365"/>
      <c r="X24" s="365"/>
      <c r="Y24" s="367"/>
      <c r="Z24" s="369"/>
      <c r="AA24" s="386"/>
      <c r="AB24" s="359"/>
      <c r="AC24" s="361"/>
    </row>
    <row r="25" spans="1:29" s="295" customFormat="1" ht="16.2" customHeight="1" x14ac:dyDescent="0.45">
      <c r="A25" s="302" t="s">
        <v>3430</v>
      </c>
      <c r="B25" s="362" t="s">
        <v>11450</v>
      </c>
      <c r="C25" s="297" t="s">
        <v>11450</v>
      </c>
      <c r="D25" s="364" t="str">
        <f>IF(C26="ア",VLOOKUP(A26,ア!$A$2:$E$9999,2,FALSE),IF(C26="イ",VLOOKUP(A26,イ!$A$3:$E$1563,2,FALSE),IF(C26="ウ",HLOOKUP(A26,ウ!$B$1:$ZX$6,4,FALSE),IF(C26="エ",VLOOKUP(A26,エ!$A$4:$E$1000,3,FALSE)&amp;"　"&amp;VLOOKUP(A26,エ!$A$4:$E$1000,4,FALSE),""))))</f>
        <v>20-7　東洋館</v>
      </c>
      <c r="E25" s="364" t="str">
        <f>IF(C26="ア",VLOOKUP(A26,ア!$A$2:$E$9999,4,FALSE),IF(C26="イ",VLOOKUP(A26,イ!$A$3:$E$1563,4,FALSE),IF(C26="ウ",IF(HLOOKUP(A26,ウ!$B$1:$ZX$6,3,FALSE)="","",HLOOKUP(A26,ウ!$B$1:$ZX$6,3,FALSE)),"")))</f>
        <v/>
      </c>
      <c r="F25" s="366" t="str">
        <f>IF(C26="ア",VLOOKUP(A26,ア!$A$2:$E$9999,5,FALSE),IF(C26="イ",VLOOKUP(A26,イ!$A$3:$E$1563,5,FALSE),IF(C26="ウ",HLOOKUP(A26,ウ!$B$1:$ZX$6,5,FALSE),IF(C26="エ",VLOOKUP(A26,エ!$A$4:$E$1000,5,FALSE),""))))&amp;"　"&amp;IF(C26="ウ",HLOOKUP(A26,ウ!$B$1:$ZX$6,6,FALSE),"")</f>
        <v>くらしに役立つ数学改訂新版　</v>
      </c>
      <c r="G25" s="368" t="s">
        <v>11444</v>
      </c>
      <c r="H25" s="377" t="s">
        <v>11445</v>
      </c>
      <c r="I25" s="382" t="s">
        <v>11446</v>
      </c>
      <c r="J25" s="302" t="s">
        <v>3443</v>
      </c>
      <c r="K25" s="362" t="s">
        <v>11485</v>
      </c>
      <c r="L25" s="297" t="s">
        <v>11485</v>
      </c>
      <c r="M25" s="364" t="s">
        <v>11491</v>
      </c>
      <c r="N25" s="364" t="str">
        <f>IF(L26="ア",VLOOKUP(J26,ア!$A$2:$E$9999,4,FALSE),IF(L26="イ",VLOOKUP(J26,イ!$A$3:$E$1563,4,FALSE),IF(L26="ウ",IF(HLOOKUP(J26,ウ!$B$1:$ZX$6,3,FALSE)="","",HLOOKUP(J26,ウ!$B$1:$ZX$6,3,FALSE)),"")))</f>
        <v/>
      </c>
      <c r="O25" s="366" t="s">
        <v>11495</v>
      </c>
      <c r="P25" s="368" t="s">
        <v>11462</v>
      </c>
      <c r="Q25" s="377" t="s">
        <v>11474</v>
      </c>
      <c r="R25" s="382" t="s">
        <v>11467</v>
      </c>
      <c r="S25" s="384" t="s">
        <v>11471</v>
      </c>
      <c r="T25" s="302" t="s">
        <v>3458</v>
      </c>
      <c r="U25" s="362" t="s">
        <v>11480</v>
      </c>
      <c r="V25" s="297" t="s">
        <v>11481</v>
      </c>
      <c r="W25" s="364" t="str">
        <f>IF(V26="ア",VLOOKUP(T26,ア!$A$2:$E$9999,2,FALSE),IF(V26="イ",VLOOKUP(T26,イ!$A$3:$E$1563,2,FALSE),IF(V26="ウ",HLOOKUP(T26,ウ!$B$1:$ZX$6,4,FALSE),IF(V26="エ",VLOOKUP(T26,エ!$A$4:$E$1000,3,FALSE)&amp;"　"&amp;VLOOKUP(T26,エ!$A$4:$E$1000,4,FALSE),""))))</f>
        <v>46
帝国</v>
      </c>
      <c r="X25" s="364" t="str">
        <f>IF(V26="ア",VLOOKUP(T26,ア!$A$2:$E$9999,4,FALSE),IF(V26="イ",VLOOKUP(T26,イ!$A$3:$E$1563,4,FALSE),IF(V26="ウ",IF(HLOOKUP(T26,ウ!$B$1:$ZX$6,3,FALSE)="","",HLOOKUP(T26,ウ!$B$1:$ZX$6,3,FALSE)),"")))</f>
        <v>地図
703
◆</v>
      </c>
      <c r="Y25" s="366" t="str">
        <f>IF(V26="ア",VLOOKUP(T26,ア!$A$2:$E$9999,5,FALSE),IF(V26="イ",VLOOKUP(T26,イ!$A$3:$E$1563,5,FALSE),IF(V26="ウ",HLOOKUP(T26,ウ!$B$1:$ZX$6,5,FALSE),IF(V26="エ",VLOOKUP(T26,エ!$A$4:$E$1000,5,FALSE),""))))&amp;"　"&amp;IF(V26="ウ",HLOOKUP(T26,ウ!$B$1:$ZX$6,6,FALSE),"")</f>
        <v>標準高等地図　</v>
      </c>
      <c r="Z25" s="368" t="s">
        <v>11462</v>
      </c>
      <c r="AA25" s="377" t="s">
        <v>11474</v>
      </c>
      <c r="AB25" s="358" t="s">
        <v>11467</v>
      </c>
      <c r="AC25" s="360" t="s">
        <v>11471</v>
      </c>
    </row>
    <row r="26" spans="1:29" s="295" customFormat="1" ht="16.2" customHeight="1" x14ac:dyDescent="0.45">
      <c r="A26" s="300">
        <v>332</v>
      </c>
      <c r="B26" s="363"/>
      <c r="C26" s="301" t="s">
        <v>11442</v>
      </c>
      <c r="D26" s="365"/>
      <c r="E26" s="365"/>
      <c r="F26" s="367"/>
      <c r="G26" s="369"/>
      <c r="H26" s="386"/>
      <c r="I26" s="387"/>
      <c r="J26" s="300"/>
      <c r="K26" s="363"/>
      <c r="L26" s="301" t="s">
        <v>11442</v>
      </c>
      <c r="M26" s="365"/>
      <c r="N26" s="365"/>
      <c r="O26" s="367"/>
      <c r="P26" s="369"/>
      <c r="Q26" s="386"/>
      <c r="R26" s="387"/>
      <c r="S26" s="388"/>
      <c r="T26" s="300" t="s">
        <v>11479</v>
      </c>
      <c r="U26" s="363"/>
      <c r="V26" s="301" t="s">
        <v>11449</v>
      </c>
      <c r="W26" s="365"/>
      <c r="X26" s="365"/>
      <c r="Y26" s="367"/>
      <c r="Z26" s="369"/>
      <c r="AA26" s="386"/>
      <c r="AB26" s="359"/>
      <c r="AC26" s="361"/>
    </row>
    <row r="27" spans="1:29" s="295" customFormat="1" ht="16.2" customHeight="1" x14ac:dyDescent="0.45">
      <c r="A27" s="302" t="s">
        <v>3431</v>
      </c>
      <c r="B27" s="362" t="s">
        <v>11451</v>
      </c>
      <c r="C27" s="297" t="s">
        <v>11451</v>
      </c>
      <c r="D27" s="364" t="str">
        <f>IF(C28="ア",VLOOKUP(A28,ア!$A$2:$E$9999,2,FALSE),IF(C28="イ",VLOOKUP(A28,イ!$A$3:$E$1563,2,FALSE),IF(C28="ウ",HLOOKUP(A28,ウ!$B$1:$ZX$6,4,FALSE),IF(C28="エ",VLOOKUP(A28,エ!$A$4:$E$1000,3,FALSE)&amp;"　"&amp;VLOOKUP(A28,エ!$A$4:$E$1000,4,FALSE),""))))</f>
        <v>20-7　東洋館</v>
      </c>
      <c r="E27" s="364" t="str">
        <f>IF(C28="ア",VLOOKUP(A28,ア!$A$2:$E$9999,4,FALSE),IF(C28="イ",VLOOKUP(A28,イ!$A$3:$E$1563,4,FALSE),IF(C28="ウ",IF(HLOOKUP(A28,ウ!$B$1:$ZX$6,3,FALSE)="","",HLOOKUP(A28,ウ!$B$1:$ZX$6,3,FALSE)),"")))</f>
        <v/>
      </c>
      <c r="F27" s="366" t="str">
        <f>IF(C28="ア",VLOOKUP(A28,ア!$A$2:$E$9999,5,FALSE),IF(C28="イ",VLOOKUP(A28,イ!$A$3:$E$1563,5,FALSE),IF(C28="ウ",HLOOKUP(A28,ウ!$B$1:$ZX$6,5,FALSE),IF(C28="エ",VLOOKUP(A28,エ!$A$4:$E$1000,5,FALSE),""))))&amp;"　"&amp;IF(C28="ウ",HLOOKUP(A28,ウ!$B$1:$ZX$6,6,FALSE),"")</f>
        <v>くらしに役立つ理科改訂新版　</v>
      </c>
      <c r="G27" s="368" t="s">
        <v>11444</v>
      </c>
      <c r="H27" s="377" t="s">
        <v>11445</v>
      </c>
      <c r="I27" s="382" t="s">
        <v>11446</v>
      </c>
      <c r="J27" s="302" t="s">
        <v>3444</v>
      </c>
      <c r="K27" s="362" t="s">
        <v>11486</v>
      </c>
      <c r="L27" s="297" t="s">
        <v>11486</v>
      </c>
      <c r="M27" s="364" t="s">
        <v>11491</v>
      </c>
      <c r="N27" s="364" t="str">
        <f>IF(L28="ア",VLOOKUP(J28,ア!$A$2:$E$9999,4,FALSE),IF(L28="イ",VLOOKUP(J28,イ!$A$3:$E$1563,4,FALSE),IF(L28="ウ",IF(HLOOKUP(J28,ウ!$B$1:$ZX$6,3,FALSE)="","",HLOOKUP(J28,ウ!$B$1:$ZX$6,3,FALSE)),"")))</f>
        <v/>
      </c>
      <c r="O27" s="366" t="s">
        <v>11496</v>
      </c>
      <c r="P27" s="368" t="s">
        <v>11462</v>
      </c>
      <c r="Q27" s="377" t="s">
        <v>11474</v>
      </c>
      <c r="R27" s="382" t="s">
        <v>11467</v>
      </c>
      <c r="S27" s="384" t="s">
        <v>11471</v>
      </c>
      <c r="T27" s="302" t="s">
        <v>3459</v>
      </c>
      <c r="U27" s="362" t="s">
        <v>11480</v>
      </c>
      <c r="V27" s="297" t="s">
        <v>11480</v>
      </c>
      <c r="W27" s="364" t="s">
        <v>11502</v>
      </c>
      <c r="X27" s="364" t="str">
        <f>IF(V28="ア",VLOOKUP(T28,ア!$A$2:$E$9999,4,FALSE),IF(V28="イ",VLOOKUP(T28,イ!$A$3:$E$1563,4,FALSE),IF(V28="ウ",IF(HLOOKUP(T28,ウ!$B$1:$ZX$6,3,FALSE)="","",HLOOKUP(T28,ウ!$B$1:$ZX$6,3,FALSE)),"")))</f>
        <v/>
      </c>
      <c r="Y27" s="366" t="s">
        <v>11494</v>
      </c>
      <c r="Z27" s="368" t="s">
        <v>11462</v>
      </c>
      <c r="AA27" s="377" t="s">
        <v>11474</v>
      </c>
      <c r="AB27" s="358" t="s">
        <v>11467</v>
      </c>
      <c r="AC27" s="360" t="s">
        <v>11471</v>
      </c>
    </row>
    <row r="28" spans="1:29" s="295" customFormat="1" ht="16.2" customHeight="1" x14ac:dyDescent="0.45">
      <c r="A28" s="300">
        <v>334</v>
      </c>
      <c r="B28" s="363"/>
      <c r="C28" s="301" t="s">
        <v>11442</v>
      </c>
      <c r="D28" s="365"/>
      <c r="E28" s="365"/>
      <c r="F28" s="367"/>
      <c r="G28" s="369"/>
      <c r="H28" s="386"/>
      <c r="I28" s="387"/>
      <c r="J28" s="300"/>
      <c r="K28" s="363"/>
      <c r="L28" s="301" t="s">
        <v>11442</v>
      </c>
      <c r="M28" s="365"/>
      <c r="N28" s="365"/>
      <c r="O28" s="367"/>
      <c r="P28" s="369"/>
      <c r="Q28" s="386"/>
      <c r="R28" s="387"/>
      <c r="S28" s="388"/>
      <c r="T28" s="300"/>
      <c r="U28" s="363"/>
      <c r="V28" s="301" t="s">
        <v>11442</v>
      </c>
      <c r="W28" s="365"/>
      <c r="X28" s="365"/>
      <c r="Y28" s="367"/>
      <c r="Z28" s="369"/>
      <c r="AA28" s="386"/>
      <c r="AB28" s="359"/>
      <c r="AC28" s="361"/>
    </row>
    <row r="29" spans="1:29" s="295" customFormat="1" ht="16.2" customHeight="1" x14ac:dyDescent="0.45">
      <c r="A29" s="302" t="s">
        <v>3432</v>
      </c>
      <c r="B29" s="362" t="s">
        <v>11452</v>
      </c>
      <c r="C29" s="297" t="s">
        <v>11452</v>
      </c>
      <c r="D29" s="364" t="str">
        <f>IF(C30="ア",VLOOKUP(A30,ア!$A$2:$E$9999,2,FALSE),IF(C30="イ",VLOOKUP(A30,イ!$A$3:$E$1563,2,FALSE),IF(C30="ウ",HLOOKUP(A30,ウ!$B$1:$ZX$6,4,FALSE),IF(C30="エ",VLOOKUP(A30,エ!$A$4:$E$1000,3,FALSE)&amp;"　"&amp;VLOOKUP(A30,エ!$A$4:$E$1000,4,FALSE),""))))</f>
        <v>20-7　東洋館</v>
      </c>
      <c r="E29" s="364" t="str">
        <f>IF(C30="ア",VLOOKUP(A30,ア!$A$2:$E$9999,4,FALSE),IF(C30="イ",VLOOKUP(A30,イ!$A$3:$E$1563,4,FALSE),IF(C30="ウ",IF(HLOOKUP(A30,ウ!$B$1:$ZX$6,3,FALSE)="","",HLOOKUP(A30,ウ!$B$1:$ZX$6,3,FALSE)),"")))</f>
        <v/>
      </c>
      <c r="F29" s="366" t="str">
        <f>IF(C30="ア",VLOOKUP(A30,ア!$A$2:$E$9999,5,FALSE),IF(C30="イ",VLOOKUP(A30,イ!$A$3:$E$1563,5,FALSE),IF(C30="ウ",HLOOKUP(A30,ウ!$B$1:$ZX$6,5,FALSE),IF(C30="エ",VLOOKUP(A30,エ!$A$4:$E$1000,5,FALSE),""))))&amp;"　"&amp;IF(C30="ウ",HLOOKUP(A30,ウ!$B$1:$ZX$6,6,FALSE),"")</f>
        <v>くらしに役立つ保健体育改訂新版　</v>
      </c>
      <c r="G29" s="368" t="s">
        <v>11444</v>
      </c>
      <c r="H29" s="377" t="s">
        <v>11445</v>
      </c>
      <c r="I29" s="382" t="s">
        <v>11446</v>
      </c>
      <c r="J29" s="302" t="s">
        <v>3445</v>
      </c>
      <c r="K29" s="362" t="s">
        <v>11497</v>
      </c>
      <c r="L29" s="297" t="s">
        <v>11497</v>
      </c>
      <c r="M29" s="364" t="s">
        <v>11491</v>
      </c>
      <c r="N29" s="364" t="str">
        <f>IF(L30="ア",VLOOKUP(J30,ア!$A$2:$E$9999,4,FALSE),IF(L30="イ",VLOOKUP(J30,イ!$A$3:$E$1563,4,FALSE),IF(L30="ウ",IF(HLOOKUP(J30,ウ!$B$1:$ZX$6,3,FALSE)="","",HLOOKUP(J30,ウ!$B$1:$ZX$6,3,FALSE)),"")))</f>
        <v/>
      </c>
      <c r="O29" s="366" t="s">
        <v>11498</v>
      </c>
      <c r="P29" s="368" t="s">
        <v>11462</v>
      </c>
      <c r="Q29" s="377" t="s">
        <v>11474</v>
      </c>
      <c r="R29" s="382" t="s">
        <v>11467</v>
      </c>
      <c r="S29" s="384" t="s">
        <v>11471</v>
      </c>
      <c r="T29" s="302" t="s">
        <v>3460</v>
      </c>
      <c r="U29" s="362" t="s">
        <v>11485</v>
      </c>
      <c r="V29" s="297" t="s">
        <v>11485</v>
      </c>
      <c r="W29" s="364" t="s">
        <v>11502</v>
      </c>
      <c r="X29" s="364" t="str">
        <f>IF(V30="ア",VLOOKUP(T30,ア!$A$2:$E$9999,4,FALSE),IF(V30="イ",VLOOKUP(T30,イ!$A$3:$E$1563,4,FALSE),IF(V30="ウ",IF(HLOOKUP(T30,ウ!$B$1:$ZX$6,3,FALSE)="","",HLOOKUP(T30,ウ!$B$1:$ZX$6,3,FALSE)),"")))</f>
        <v/>
      </c>
      <c r="Y29" s="366" t="s">
        <v>11495</v>
      </c>
      <c r="Z29" s="368" t="s">
        <v>11493</v>
      </c>
      <c r="AA29" s="377" t="s">
        <v>11474</v>
      </c>
      <c r="AB29" s="358" t="s">
        <v>11467</v>
      </c>
      <c r="AC29" s="360" t="s">
        <v>11471</v>
      </c>
    </row>
    <row r="30" spans="1:29" s="295" customFormat="1" ht="16.2" customHeight="1" x14ac:dyDescent="0.45">
      <c r="A30" s="300">
        <v>333</v>
      </c>
      <c r="B30" s="363"/>
      <c r="C30" s="301" t="s">
        <v>11442</v>
      </c>
      <c r="D30" s="365"/>
      <c r="E30" s="365"/>
      <c r="F30" s="367"/>
      <c r="G30" s="369"/>
      <c r="H30" s="386"/>
      <c r="I30" s="387"/>
      <c r="J30" s="300"/>
      <c r="K30" s="363"/>
      <c r="L30" s="301" t="s">
        <v>11442</v>
      </c>
      <c r="M30" s="365"/>
      <c r="N30" s="365"/>
      <c r="O30" s="367"/>
      <c r="P30" s="369"/>
      <c r="Q30" s="386"/>
      <c r="R30" s="387"/>
      <c r="S30" s="388"/>
      <c r="T30" s="300"/>
      <c r="U30" s="363"/>
      <c r="V30" s="301" t="s">
        <v>11442</v>
      </c>
      <c r="W30" s="365"/>
      <c r="X30" s="365"/>
      <c r="Y30" s="367"/>
      <c r="Z30" s="369"/>
      <c r="AA30" s="386"/>
      <c r="AB30" s="359"/>
      <c r="AC30" s="361"/>
    </row>
    <row r="31" spans="1:29" s="295" customFormat="1" ht="16.2" customHeight="1" x14ac:dyDescent="0.45">
      <c r="A31" s="302" t="s">
        <v>3433</v>
      </c>
      <c r="B31" s="362" t="s">
        <v>11454</v>
      </c>
      <c r="C31" s="297" t="s">
        <v>11454</v>
      </c>
      <c r="D31" s="364" t="str">
        <f>IF(C32="ア",VLOOKUP(A32,ア!$A$2:$E$9999,2,FALSE),IF(C32="イ",VLOOKUP(A32,イ!$A$3:$E$1563,2,FALSE),IF(C32="ウ",HLOOKUP(A32,ウ!$B$1:$ZX$6,4,FALSE),IF(C32="エ",VLOOKUP(A32,エ!$A$4:$E$1000,3,FALSE)&amp;"　"&amp;VLOOKUP(A32,エ!$A$4:$E$1000,4,FALSE),""))))</f>
        <v>17
教出</v>
      </c>
      <c r="E31" s="364" t="str">
        <f>IF(C32="ア",VLOOKUP(A32,ア!$A$2:$E$9999,4,FALSE),IF(C32="イ",VLOOKUP(A32,イ!$A$3:$E$1563,4,FALSE),IF(C32="ウ",IF(HLOOKUP(A32,ウ!$B$1:$ZX$6,3,FALSE)="","",HLOOKUP(A32,ウ!$B$1:$ZX$6,3,FALSE)),"")))</f>
        <v xml:space="preserve">音Ⅰ
701
</v>
      </c>
      <c r="F31" s="366" t="str">
        <f>IF(C32="ア",VLOOKUP(A32,ア!$A$2:$E$9999,5,FALSE),IF(C32="イ",VLOOKUP(A32,イ!$A$3:$E$1563,5,FALSE),IF(C32="ウ",HLOOKUP(A32,ウ!$B$1:$ZX$6,5,FALSE),IF(C32="エ",VLOOKUP(A32,エ!$A$4:$E$1000,5,FALSE),""))))&amp;"　"&amp;IF(C32="ウ",HLOOKUP(A32,ウ!$B$1:$ZX$6,6,FALSE),"")</f>
        <v>音楽Ⅰ　Ｔｕｔｔｉ＋　</v>
      </c>
      <c r="G31" s="368" t="s">
        <v>11444</v>
      </c>
      <c r="H31" s="377" t="s">
        <v>11445</v>
      </c>
      <c r="I31" s="382" t="s">
        <v>11455</v>
      </c>
      <c r="J31" s="302" t="s">
        <v>3446</v>
      </c>
      <c r="K31" s="362" t="s">
        <v>11473</v>
      </c>
      <c r="L31" s="297" t="s">
        <v>11473</v>
      </c>
      <c r="M31" s="364" t="str">
        <f>IF(L32="ア",VLOOKUP(J32,ア!$A$2:$E$9999,2,FALSE),IF(L32="イ",VLOOKUP(J32,イ!$A$3:$E$1563,2,FALSE),IF(L32="ウ",HLOOKUP(J32,ウ!$B$1:$ZX$6,4,FALSE),IF(L32="エ",VLOOKUP(J32,エ!$A$4:$E$1000,3,FALSE)&amp;"　"&amp;VLOOKUP(J32,エ!$A$4:$E$1000,4,FALSE),""))))</f>
        <v>17
教出</v>
      </c>
      <c r="N31" s="364" t="str">
        <f>IF(L32="ア",VLOOKUP(J32,ア!$A$2:$E$9999,4,FALSE),IF(L32="イ",VLOOKUP(J32,イ!$A$3:$E$1563,4,FALSE),IF(L32="ウ",IF(HLOOKUP(J32,ウ!$B$1:$ZX$6,3,FALSE)="","",HLOOKUP(J32,ウ!$B$1:$ZX$6,3,FALSE)),"")))</f>
        <v xml:space="preserve">音Ⅱ
701
</v>
      </c>
      <c r="O31" s="366" t="str">
        <f>IF(L32="ア",VLOOKUP(J32,ア!$A$2:$E$9999,5,FALSE),IF(L32="イ",VLOOKUP(J32,イ!$A$3:$E$1563,5,FALSE),IF(L32="ウ",HLOOKUP(J32,ウ!$B$1:$ZX$6,5,FALSE),IF(L32="エ",VLOOKUP(J32,エ!$A$4:$E$1000,5,FALSE),""))))&amp;"　"&amp;IF(L32="ウ",HLOOKUP(J32,ウ!$B$1:$ZX$6,6,FALSE),"")</f>
        <v>音楽Ⅱ　Ｔｕｔｔｉ＋　</v>
      </c>
      <c r="P31" s="368" t="s">
        <v>11462</v>
      </c>
      <c r="Q31" s="377" t="s">
        <v>11474</v>
      </c>
      <c r="R31" s="382" t="s">
        <v>11475</v>
      </c>
      <c r="S31" s="384"/>
      <c r="T31" s="302" t="s">
        <v>3461</v>
      </c>
      <c r="U31" s="362" t="s">
        <v>11484</v>
      </c>
      <c r="V31" s="297" t="s">
        <v>11485</v>
      </c>
      <c r="W31" s="364" t="str">
        <f>IF(V32="ア",VLOOKUP(T32,ア!$A$2:$E$9999,2,FALSE),IF(V32="イ",VLOOKUP(T32,イ!$A$3:$E$1563,2,FALSE),IF(V32="ウ",HLOOKUP(T32,ウ!$B$1:$ZX$6,4,FALSE),IF(V32="エ",VLOOKUP(T32,エ!$A$4:$E$1000,3,FALSE)&amp;"　"&amp;VLOOKUP(T32,エ!$A$4:$E$1000,4,FALSE),""))))</f>
        <v>33-1　む　ぎ　書　房</v>
      </c>
      <c r="X31" s="364" t="str">
        <f>IF(V32="ア",VLOOKUP(T32,ア!$A$2:$E$9999,4,FALSE),IF(V32="イ",VLOOKUP(T32,イ!$A$3:$E$1563,4,FALSE),IF(V32="ウ",IF(HLOOKUP(T32,ウ!$B$1:$ZX$6,3,FALSE)="","",HLOOKUP(T32,ウ!$B$1:$ZX$6,3,FALSE)),"")))</f>
        <v/>
      </c>
      <c r="Y31" s="366" t="str">
        <f>IF(V32="ア",VLOOKUP(T32,ア!$A$2:$E$9999,5,FALSE),IF(V32="イ",VLOOKUP(T32,イ!$A$3:$E$1563,5,FALSE),IF(V32="ウ",HLOOKUP(T32,ウ!$B$1:$ZX$6,5,FALSE),IF(V32="エ",VLOOKUP(T32,エ!$A$4:$E$1000,5,FALSE),""))))&amp;"　"&amp;IF(V32="ウ",HLOOKUP(T32,ウ!$B$1:$ZX$6,6,FALSE),"")</f>
        <v>わかるさんすう２　</v>
      </c>
      <c r="Z31" s="368" t="s">
        <v>11482</v>
      </c>
      <c r="AA31" s="377" t="s">
        <v>11474</v>
      </c>
      <c r="AB31" s="358" t="s">
        <v>11467</v>
      </c>
      <c r="AC31" s="360" t="s">
        <v>11471</v>
      </c>
    </row>
    <row r="32" spans="1:29" s="295" customFormat="1" ht="16.2" customHeight="1" x14ac:dyDescent="0.45">
      <c r="A32" s="300" t="s">
        <v>11453</v>
      </c>
      <c r="B32" s="363"/>
      <c r="C32" s="301" t="s">
        <v>11449</v>
      </c>
      <c r="D32" s="365"/>
      <c r="E32" s="365"/>
      <c r="F32" s="367"/>
      <c r="G32" s="369"/>
      <c r="H32" s="386"/>
      <c r="I32" s="387"/>
      <c r="J32" s="300" t="s">
        <v>11472</v>
      </c>
      <c r="K32" s="363"/>
      <c r="L32" s="301" t="s">
        <v>11449</v>
      </c>
      <c r="M32" s="365"/>
      <c r="N32" s="365"/>
      <c r="O32" s="367"/>
      <c r="P32" s="369"/>
      <c r="Q32" s="386"/>
      <c r="R32" s="387"/>
      <c r="S32" s="388"/>
      <c r="T32" s="300">
        <v>9784838400294</v>
      </c>
      <c r="U32" s="363"/>
      <c r="V32" s="301" t="s">
        <v>11483</v>
      </c>
      <c r="W32" s="365"/>
      <c r="X32" s="365"/>
      <c r="Y32" s="367"/>
      <c r="Z32" s="369"/>
      <c r="AA32" s="386"/>
      <c r="AB32" s="359"/>
      <c r="AC32" s="361"/>
    </row>
    <row r="33" spans="1:30" s="295" customFormat="1" ht="16.2" customHeight="1" x14ac:dyDescent="0.45">
      <c r="A33" s="302" t="s">
        <v>3434</v>
      </c>
      <c r="B33" s="362" t="s">
        <v>11458</v>
      </c>
      <c r="C33" s="297" t="s">
        <v>11458</v>
      </c>
      <c r="D33" s="364" t="str">
        <f>IF(C34="ア",VLOOKUP(A34,ア!$A$2:$E$9999,2,FALSE),IF(C34="イ",VLOOKUP(A34,イ!$A$3:$E$1563,2,FALSE),IF(C34="ウ",HLOOKUP(A34,ウ!$B$1:$ZX$6,4,FALSE),IF(C34="エ",VLOOKUP(A34,エ!$A$4:$E$1000,3,FALSE)&amp;"　"&amp;VLOOKUP(A34,エ!$A$4:$E$1000,4,FALSE),""))))</f>
        <v>116
日文</v>
      </c>
      <c r="E33" s="364" t="str">
        <f>IF(C34="ア",VLOOKUP(A34,ア!$A$2:$E$9999,4,FALSE),IF(C34="イ",VLOOKUP(A34,イ!$A$3:$E$1563,4,FALSE),IF(C34="ウ",IF(HLOOKUP(A34,ウ!$B$1:$ZX$6,3,FALSE)="","",HLOOKUP(A34,ウ!$B$1:$ZX$6,3,FALSE)),"")))</f>
        <v>美Ⅰ
703
◆</v>
      </c>
      <c r="F33" s="366" t="str">
        <f>IF(C34="ア",VLOOKUP(A34,ア!$A$2:$E$9999,5,FALSE),IF(C34="イ",VLOOKUP(A34,イ!$A$3:$E$1563,5,FALSE),IF(C34="ウ",HLOOKUP(A34,ウ!$B$1:$ZX$6,5,FALSE),IF(C34="エ",VLOOKUP(A34,エ!$A$4:$E$1000,5,FALSE),""))))&amp;"　"&amp;IF(C34="ウ",HLOOKUP(A34,ウ!$B$1:$ZX$6,6,FALSE),"")</f>
        <v>高校美術　</v>
      </c>
      <c r="G33" s="368" t="s">
        <v>11444</v>
      </c>
      <c r="H33" s="377" t="s">
        <v>11445</v>
      </c>
      <c r="I33" s="382" t="s">
        <v>11446</v>
      </c>
      <c r="J33" s="302" t="s">
        <v>3447</v>
      </c>
      <c r="K33" s="362" t="s">
        <v>11477</v>
      </c>
      <c r="L33" s="297" t="s">
        <v>11477</v>
      </c>
      <c r="M33" s="364" t="str">
        <f>IF(L34="ア",VLOOKUP(J34,ア!$A$2:$E$9999,2,FALSE),IF(L34="イ",VLOOKUP(J34,イ!$A$3:$E$1563,2,FALSE),IF(L34="ウ",HLOOKUP(J34,ウ!$B$1:$ZX$6,4,FALSE),IF(L34="エ",VLOOKUP(J34,エ!$A$4:$E$1000,3,FALSE)&amp;"　"&amp;VLOOKUP(J34,エ!$A$4:$E$1000,4,FALSE),""))))</f>
        <v>116
日文</v>
      </c>
      <c r="N33" s="364" t="str">
        <f>IF(L34="ア",VLOOKUP(J34,ア!$A$2:$E$9999,4,FALSE),IF(L34="イ",VLOOKUP(J34,イ!$A$3:$E$1563,4,FALSE),IF(L34="ウ",IF(HLOOKUP(J34,ウ!$B$1:$ZX$6,3,FALSE)="","",HLOOKUP(J34,ウ!$B$1:$ZX$6,3,FALSE)),"")))</f>
        <v>美Ⅰ
703
◆</v>
      </c>
      <c r="O33" s="366" t="str">
        <f>IF(L34="ア",VLOOKUP(J34,ア!$A$2:$E$9999,5,FALSE),IF(L34="イ",VLOOKUP(J34,イ!$A$3:$E$1563,5,FALSE),IF(L34="ウ",HLOOKUP(J34,ウ!$B$1:$ZX$6,5,FALSE),IF(L34="エ",VLOOKUP(J34,エ!$A$4:$E$1000,5,FALSE),""))))&amp;"　"&amp;IF(L34="ウ",HLOOKUP(J34,ウ!$B$1:$ZX$6,6,FALSE),"")</f>
        <v>高校美術　</v>
      </c>
      <c r="P33" s="368" t="s">
        <v>11462</v>
      </c>
      <c r="Q33" s="377" t="s">
        <v>11474</v>
      </c>
      <c r="R33" s="382" t="s">
        <v>11467</v>
      </c>
      <c r="S33" s="384" t="s">
        <v>11471</v>
      </c>
      <c r="T33" s="302" t="s">
        <v>3462</v>
      </c>
      <c r="U33" s="362" t="s">
        <v>11485</v>
      </c>
      <c r="V33" s="297" t="s">
        <v>11485</v>
      </c>
      <c r="W33" s="364" t="s">
        <v>11502</v>
      </c>
      <c r="X33" s="364" t="str">
        <f>IF(V34="ア",VLOOKUP(T34,ア!$A$2:$E$9999,4,FALSE),IF(V34="イ",VLOOKUP(T34,イ!$A$3:$E$1563,4,FALSE),IF(V34="ウ",IF(HLOOKUP(T34,ウ!$B$1:$ZX$6,3,FALSE)="","",HLOOKUP(T34,ウ!$B$1:$ZX$6,3,FALSE)),"")))</f>
        <v/>
      </c>
      <c r="Y33" s="366" t="s">
        <v>11495</v>
      </c>
      <c r="Z33" s="368" t="s">
        <v>11501</v>
      </c>
      <c r="AA33" s="377" t="s">
        <v>11474</v>
      </c>
      <c r="AB33" s="358" t="s">
        <v>11500</v>
      </c>
      <c r="AC33" s="360" t="s">
        <v>11471</v>
      </c>
    </row>
    <row r="34" spans="1:30" s="295" customFormat="1" ht="16.2" customHeight="1" x14ac:dyDescent="0.45">
      <c r="A34" s="300" t="s">
        <v>11456</v>
      </c>
      <c r="B34" s="363"/>
      <c r="C34" s="301" t="s">
        <v>11449</v>
      </c>
      <c r="D34" s="365"/>
      <c r="E34" s="365"/>
      <c r="F34" s="367"/>
      <c r="G34" s="369"/>
      <c r="H34" s="386"/>
      <c r="I34" s="387"/>
      <c r="J34" s="300" t="s">
        <v>11476</v>
      </c>
      <c r="K34" s="363"/>
      <c r="L34" s="301" t="s">
        <v>11449</v>
      </c>
      <c r="M34" s="365"/>
      <c r="N34" s="365"/>
      <c r="O34" s="367"/>
      <c r="P34" s="369"/>
      <c r="Q34" s="386"/>
      <c r="R34" s="387"/>
      <c r="S34" s="388"/>
      <c r="T34" s="300"/>
      <c r="U34" s="363"/>
      <c r="V34" s="301" t="s">
        <v>11442</v>
      </c>
      <c r="W34" s="365"/>
      <c r="X34" s="365"/>
      <c r="Y34" s="367"/>
      <c r="Z34" s="369"/>
      <c r="AA34" s="386"/>
      <c r="AB34" s="359"/>
      <c r="AC34" s="361"/>
    </row>
    <row r="35" spans="1:30" s="295" customFormat="1" ht="16.2" customHeight="1" x14ac:dyDescent="0.45">
      <c r="A35" s="302" t="s">
        <v>3435</v>
      </c>
      <c r="B35" s="362" t="s">
        <v>11459</v>
      </c>
      <c r="C35" s="297" t="s">
        <v>11460</v>
      </c>
      <c r="D35" s="364" t="str">
        <f>IF(C36="ア",VLOOKUP(A36,ア!$A$2:$E$9999,2,FALSE),IF(C36="イ",VLOOKUP(A36,イ!$A$3:$E$1563,2,FALSE),IF(C36="ウ",HLOOKUP(A36,ウ!$B$1:$ZX$6,4,FALSE),IF(C36="エ",VLOOKUP(A36,エ!$A$4:$E$1000,3,FALSE)&amp;"　"&amp;VLOOKUP(A36,エ!$A$4:$E$1000,4,FALSE),""))))</f>
        <v>38
光村</v>
      </c>
      <c r="E35" s="364" t="str">
        <f>IF(C36="ア",VLOOKUP(A36,ア!$A$2:$E$9999,4,FALSE),IF(C36="イ",VLOOKUP(A36,イ!$A$3:$E$1563,4,FALSE),IF(C36="ウ",IF(HLOOKUP(A36,ウ!$B$1:$ZX$6,3,FALSE)="","",HLOOKUP(A36,ウ!$B$1:$ZX$6,3,FALSE)),"")))</f>
        <v>英語
516
※／◆</v>
      </c>
      <c r="F35" s="366" t="str">
        <f>IF(C36="ア",VLOOKUP(A36,ア!$A$2:$E$9999,5,FALSE),IF(C36="イ",VLOOKUP(A36,イ!$A$3:$E$1563,5,FALSE),IF(C36="ウ",HLOOKUP(A36,ウ!$B$1:$ZX$6,5,FALSE),IF(C36="エ",VLOOKUP(A36,エ!$A$4:$E$1000,5,FALSE),""))))&amp;"　"&amp;IF(C36="ウ",HLOOKUP(A36,ウ!$B$1:$ZX$6,6,FALSE),"")</f>
        <v>Here We Go! 5　</v>
      </c>
      <c r="G35" s="368" t="s">
        <v>11462</v>
      </c>
      <c r="H35" s="377" t="s">
        <v>11445</v>
      </c>
      <c r="I35" s="382" t="s">
        <v>11464</v>
      </c>
      <c r="J35" s="302" t="s">
        <v>3448</v>
      </c>
      <c r="K35" s="362" t="s">
        <v>11459</v>
      </c>
      <c r="L35" s="297" t="s">
        <v>11460</v>
      </c>
      <c r="M35" s="364" t="str">
        <f>IF(L36="ア",VLOOKUP(J36,ア!$A$2:$E$9999,2,FALSE),IF(L36="イ",VLOOKUP(J36,イ!$A$3:$E$1563,2,FALSE),IF(L36="ウ",HLOOKUP(J36,ウ!$B$1:$ZX$6,4,FALSE),IF(L36="エ",VLOOKUP(J36,エ!$A$4:$E$1000,3,FALSE)&amp;"　"&amp;VLOOKUP(J36,エ!$A$4:$E$1000,4,FALSE),""))))</f>
        <v>38
光村</v>
      </c>
      <c r="N35" s="364" t="str">
        <f>IF(L36="ア",VLOOKUP(J36,ア!$A$2:$E$9999,4,FALSE),IF(L36="イ",VLOOKUP(J36,イ!$A$3:$E$1563,4,FALSE),IF(L36="ウ",IF(HLOOKUP(J36,ウ!$B$1:$ZX$6,3,FALSE)="","",HLOOKUP(J36,ウ!$B$1:$ZX$6,3,FALSE)),"")))</f>
        <v>英語
516
※／◆</v>
      </c>
      <c r="O35" s="366" t="str">
        <f>IF(L36="ア",VLOOKUP(J36,ア!$A$2:$E$9999,5,FALSE),IF(L36="イ",VLOOKUP(J36,イ!$A$3:$E$1563,5,FALSE),IF(L36="ウ",HLOOKUP(J36,ウ!$B$1:$ZX$6,5,FALSE),IF(L36="エ",VLOOKUP(J36,エ!$A$4:$E$1000,5,FALSE),""))))&amp;"　"&amp;IF(L36="ウ",HLOOKUP(J36,ウ!$B$1:$ZX$6,6,FALSE),"")</f>
        <v>Here We Go! 5　</v>
      </c>
      <c r="P35" s="368" t="s">
        <v>11462</v>
      </c>
      <c r="Q35" s="377" t="s">
        <v>11474</v>
      </c>
      <c r="R35" s="382" t="s">
        <v>11478</v>
      </c>
      <c r="S35" s="384" t="s">
        <v>11471</v>
      </c>
      <c r="T35" s="302" t="s">
        <v>3463</v>
      </c>
      <c r="U35" s="362" t="s">
        <v>11486</v>
      </c>
      <c r="V35" s="297" t="s">
        <v>11486</v>
      </c>
      <c r="W35" s="364" t="str">
        <f>IF(V36="ア",VLOOKUP(T36,ア!$A$2:$E$9999,2,FALSE),IF(V36="イ",VLOOKUP(T36,イ!$A$3:$E$1563,2,FALSE),IF(V36="ウ",HLOOKUP(T36,ウ!$B$1:$ZX$6,4,FALSE),IF(V36="エ",VLOOKUP(T36,エ!$A$4:$E$1000,3,FALSE)&amp;"　"&amp;VLOOKUP(T36,エ!$A$4:$E$1000,4,FALSE),""))))</f>
        <v>12-2　小学館</v>
      </c>
      <c r="X35" s="364" t="str">
        <f>IF(V36="ア",VLOOKUP(T36,ア!$A$2:$E$9999,4,FALSE),IF(V36="イ",VLOOKUP(T36,イ!$A$3:$E$1563,4,FALSE),IF(V36="ウ",IF(HLOOKUP(T36,ウ!$B$1:$ZX$6,3,FALSE)="","",HLOOKUP(T36,ウ!$B$1:$ZX$6,3,FALSE)),"")))</f>
        <v/>
      </c>
      <c r="Y35" s="366" t="str">
        <f>IF(V36="ア",VLOOKUP(T36,ア!$A$2:$E$9999,5,FALSE),IF(V36="イ",VLOOKUP(T36,イ!$A$3:$E$1563,5,FALSE),IF(V36="ウ",HLOOKUP(T36,ウ!$B$1:$ZX$6,5,FALSE),IF(V36="エ",VLOOKUP(T36,エ!$A$4:$E$1000,5,FALSE),""))))&amp;"　"&amp;IF(V36="ウ",HLOOKUP(T36,ウ!$B$1:$ZX$6,6,FALSE),"")</f>
        <v>科学の実験～あそび・工作・手品～　</v>
      </c>
      <c r="Z35" s="368" t="s">
        <v>11462</v>
      </c>
      <c r="AA35" s="377" t="s">
        <v>11474</v>
      </c>
      <c r="AB35" s="358" t="s">
        <v>11467</v>
      </c>
      <c r="AC35" s="360" t="s">
        <v>11471</v>
      </c>
    </row>
    <row r="36" spans="1:30" s="295" customFormat="1" ht="16.2" customHeight="1" x14ac:dyDescent="0.45">
      <c r="A36" s="300" t="s">
        <v>11461</v>
      </c>
      <c r="B36" s="363"/>
      <c r="C36" s="301" t="s">
        <v>11449</v>
      </c>
      <c r="D36" s="365"/>
      <c r="E36" s="365"/>
      <c r="F36" s="367"/>
      <c r="G36" s="369"/>
      <c r="H36" s="386"/>
      <c r="I36" s="387"/>
      <c r="J36" s="300" t="s">
        <v>11461</v>
      </c>
      <c r="K36" s="363"/>
      <c r="L36" s="301" t="s">
        <v>11449</v>
      </c>
      <c r="M36" s="365"/>
      <c r="N36" s="365"/>
      <c r="O36" s="367"/>
      <c r="P36" s="369"/>
      <c r="Q36" s="386"/>
      <c r="R36" s="387"/>
      <c r="S36" s="388"/>
      <c r="T36" s="300">
        <v>245</v>
      </c>
      <c r="U36" s="363"/>
      <c r="V36" s="301" t="s">
        <v>11442</v>
      </c>
      <c r="W36" s="365"/>
      <c r="X36" s="365"/>
      <c r="Y36" s="367"/>
      <c r="Z36" s="369"/>
      <c r="AA36" s="386"/>
      <c r="AB36" s="359"/>
      <c r="AC36" s="361"/>
    </row>
    <row r="37" spans="1:30" s="295" customFormat="1" ht="16.2" customHeight="1" x14ac:dyDescent="0.45">
      <c r="A37" s="302" t="s">
        <v>3436</v>
      </c>
      <c r="B37" s="362" t="s">
        <v>11465</v>
      </c>
      <c r="C37" s="297" t="s">
        <v>11465</v>
      </c>
      <c r="D37" s="364" t="str">
        <f>IF(C38="ア",VLOOKUP(A38,ア!$A$2:$E$9999,2,FALSE),IF(C38="イ",VLOOKUP(A38,イ!$A$3:$E$1563,2,FALSE),IF(C38="ウ",HLOOKUP(A38,ウ!$B$1:$ZX$6,4,FALSE),IF(C38="エ",VLOOKUP(A38,エ!$A$4:$E$1000,3,FALSE)&amp;"　"&amp;VLOOKUP(A38,エ!$A$4:$E$1000,4,FALSE),""))))</f>
        <v>62-43　ジアース</v>
      </c>
      <c r="E37" s="364" t="str">
        <f>IF(C38="ア",VLOOKUP(A38,ア!$A$2:$E$9999,4,FALSE),IF(C38="イ",VLOOKUP(A38,イ!$A$3:$E$1563,4,FALSE),IF(C38="ウ",IF(HLOOKUP(A38,ウ!$B$1:$ZX$6,3,FALSE)="","",HLOOKUP(A38,ウ!$B$1:$ZX$6,3,FALSE)),"")))</f>
        <v/>
      </c>
      <c r="F37" s="366" t="str">
        <f>IF(C38="ア",VLOOKUP(A38,ア!$A$2:$E$9999,5,FALSE),IF(C38="イ",VLOOKUP(A38,イ!$A$3:$E$1563,5,FALSE),IF(C38="ウ",HLOOKUP(A38,ウ!$B$1:$ZX$6,5,FALSE),IF(C38="エ",VLOOKUP(A38,エ!$A$4:$E$1000,5,FALSE),""))))&amp;"　"&amp;IF(C38="ウ",HLOOKUP(A38,ウ!$B$1:$ZX$6,6,FALSE),"")</f>
        <v>知的障害や発達障害の人たちのための新・見てわかるビジネスマナー集　</v>
      </c>
      <c r="G37" s="368" t="s">
        <v>11466</v>
      </c>
      <c r="H37" s="377" t="s">
        <v>11445</v>
      </c>
      <c r="I37" s="382" t="s">
        <v>11467</v>
      </c>
      <c r="J37" s="302" t="s">
        <v>3449</v>
      </c>
      <c r="K37" s="362" t="s">
        <v>11465</v>
      </c>
      <c r="L37" s="297" t="s">
        <v>11465</v>
      </c>
      <c r="M37" s="364" t="str">
        <f>IF(L38="ア",VLOOKUP(J38,ア!$A$2:$E$9999,2,FALSE),IF(L38="イ",VLOOKUP(J38,イ!$A$3:$E$1563,2,FALSE),IF(L38="ウ",HLOOKUP(J38,ウ!$B$1:$ZX$6,4,FALSE),IF(L38="エ",VLOOKUP(J38,エ!$A$4:$E$1000,3,FALSE)&amp;"　"&amp;VLOOKUP(J38,エ!$A$4:$E$1000,4,FALSE),""))))</f>
        <v>62-43　ジアース</v>
      </c>
      <c r="N37" s="364" t="str">
        <f>IF(L38="ア",VLOOKUP(J38,ア!$A$2:$E$9999,4,FALSE),IF(L38="イ",VLOOKUP(J38,イ!$A$3:$E$1563,4,FALSE),IF(L38="ウ",IF(HLOOKUP(J38,ウ!$B$1:$ZX$6,3,FALSE)="","",HLOOKUP(J38,ウ!$B$1:$ZX$6,3,FALSE)),"")))</f>
        <v/>
      </c>
      <c r="O37" s="366" t="str">
        <f>IF(L38="ア",VLOOKUP(J38,ア!$A$2:$E$9999,5,FALSE),IF(L38="イ",VLOOKUP(J38,イ!$A$3:$E$1563,5,FALSE),IF(L38="ウ",HLOOKUP(J38,ウ!$B$1:$ZX$6,5,FALSE),IF(L38="エ",VLOOKUP(J38,エ!$A$4:$E$1000,5,FALSE),""))))&amp;"　"&amp;IF(L38="ウ",HLOOKUP(J38,ウ!$B$1:$ZX$6,6,FALSE),"")</f>
        <v>知的障害や発達障害の人たちのための新・見てわかるビジネスマナー集　</v>
      </c>
      <c r="P37" s="368" t="s">
        <v>11466</v>
      </c>
      <c r="Q37" s="377" t="s">
        <v>11474</v>
      </c>
      <c r="R37" s="382" t="s">
        <v>11467</v>
      </c>
      <c r="S37" s="384" t="s">
        <v>11471</v>
      </c>
      <c r="T37" s="302" t="s">
        <v>3464</v>
      </c>
      <c r="U37" s="362" t="s">
        <v>11497</v>
      </c>
      <c r="V37" s="297" t="s">
        <v>11497</v>
      </c>
      <c r="W37" s="364" t="s">
        <v>11502</v>
      </c>
      <c r="X37" s="364" t="str">
        <f>IF(V38="ア",VLOOKUP(T38,ア!$A$2:$E$9999,4,FALSE),IF(V38="イ",VLOOKUP(T38,イ!$A$3:$E$1563,4,FALSE),IF(V38="ウ",IF(HLOOKUP(T38,ウ!$B$1:$ZX$6,3,FALSE)="","",HLOOKUP(T38,ウ!$B$1:$ZX$6,3,FALSE)),"")))</f>
        <v/>
      </c>
      <c r="Y37" s="366" t="s">
        <v>11498</v>
      </c>
      <c r="Z37" s="368" t="s">
        <v>11462</v>
      </c>
      <c r="AA37" s="377" t="s">
        <v>11474</v>
      </c>
      <c r="AB37" s="358" t="s">
        <v>11467</v>
      </c>
      <c r="AC37" s="360" t="s">
        <v>11471</v>
      </c>
    </row>
    <row r="38" spans="1:30" s="295" customFormat="1" ht="16.2" customHeight="1" x14ac:dyDescent="0.45">
      <c r="A38" s="300">
        <v>201</v>
      </c>
      <c r="B38" s="363"/>
      <c r="C38" s="301" t="s">
        <v>11442</v>
      </c>
      <c r="D38" s="365"/>
      <c r="E38" s="365"/>
      <c r="F38" s="367"/>
      <c r="G38" s="369"/>
      <c r="H38" s="386"/>
      <c r="I38" s="387"/>
      <c r="J38" s="300">
        <v>201</v>
      </c>
      <c r="K38" s="363"/>
      <c r="L38" s="301" t="s">
        <v>11442</v>
      </c>
      <c r="M38" s="365"/>
      <c r="N38" s="365"/>
      <c r="O38" s="367"/>
      <c r="P38" s="369"/>
      <c r="Q38" s="386"/>
      <c r="R38" s="387"/>
      <c r="S38" s="388"/>
      <c r="T38" s="300"/>
      <c r="U38" s="363"/>
      <c r="V38" s="301" t="s">
        <v>11442</v>
      </c>
      <c r="W38" s="365"/>
      <c r="X38" s="365"/>
      <c r="Y38" s="367"/>
      <c r="Z38" s="369"/>
      <c r="AA38" s="386"/>
      <c r="AB38" s="359"/>
      <c r="AC38" s="361"/>
    </row>
    <row r="39" spans="1:30" s="295" customFormat="1" ht="16.2" customHeight="1" x14ac:dyDescent="0.45">
      <c r="A39" s="302" t="s">
        <v>3437</v>
      </c>
      <c r="B39" s="362" t="s">
        <v>11468</v>
      </c>
      <c r="C39" s="297" t="s">
        <v>11468</v>
      </c>
      <c r="D39" s="364" t="str">
        <f>IF(C40="ア",VLOOKUP(A40,ア!$A$2:$E$9999,2,FALSE),IF(C40="イ",VLOOKUP(A40,イ!$A$3:$E$1563,2,FALSE),IF(C40="ウ",HLOOKUP(A40,ウ!$B$1:$ZX$6,4,FALSE),IF(C40="エ",VLOOKUP(A40,エ!$A$4:$E$1000,3,FALSE)&amp;"　"&amp;VLOOKUP(A40,エ!$A$4:$E$1000,4,FALSE),""))))</f>
        <v>20-7　東洋館</v>
      </c>
      <c r="E39" s="364" t="str">
        <f>IF(C40="ア",VLOOKUP(A40,ア!$A$2:$E$9999,4,FALSE),IF(C40="イ",VLOOKUP(A40,イ!$A$3:$E$1563,4,FALSE),IF(C40="ウ",IF(HLOOKUP(A40,ウ!$B$1:$ZX$6,3,FALSE)="","",HLOOKUP(A40,ウ!$B$1:$ZX$6,3,FALSE)),"")))</f>
        <v/>
      </c>
      <c r="F39" s="366" t="str">
        <f>IF(C40="ア",VLOOKUP(A40,ア!$A$2:$E$9999,5,FALSE),IF(C40="イ",VLOOKUP(A40,イ!$A$3:$E$1563,5,FALSE),IF(C40="ウ",HLOOKUP(A40,ウ!$B$1:$ZX$6,5,FALSE),IF(C40="エ",VLOOKUP(A40,エ!$A$4:$E$1000,5,FALSE),""))))&amp;"　"&amp;IF(C40="ウ",HLOOKUP(A40,ウ!$B$1:$ZX$6,6,FALSE),"")</f>
        <v>くらしに役立つ家庭改訂新版　</v>
      </c>
      <c r="G39" s="368" t="s">
        <v>11462</v>
      </c>
      <c r="H39" s="377" t="s">
        <v>11445</v>
      </c>
      <c r="I39" s="382" t="s">
        <v>11467</v>
      </c>
      <c r="J39" s="302" t="s">
        <v>3450</v>
      </c>
      <c r="K39" s="362" t="s">
        <v>11468</v>
      </c>
      <c r="L39" s="297" t="s">
        <v>11468</v>
      </c>
      <c r="M39" s="364" t="s">
        <v>11491</v>
      </c>
      <c r="N39" s="364" t="str">
        <f>IF(L40="ア",VLOOKUP(J40,ア!$A$2:$E$9999,4,FALSE),IF(L40="イ",VLOOKUP(J40,イ!$A$3:$E$1563,4,FALSE),IF(L40="ウ",IF(HLOOKUP(J40,ウ!$B$1:$ZX$6,3,FALSE)="","",HLOOKUP(J40,ウ!$B$1:$ZX$6,3,FALSE)),"")))</f>
        <v/>
      </c>
      <c r="O39" s="366" t="s">
        <v>11499</v>
      </c>
      <c r="P39" s="368" t="s">
        <v>11462</v>
      </c>
      <c r="Q39" s="377" t="s">
        <v>11474</v>
      </c>
      <c r="R39" s="382" t="s">
        <v>11467</v>
      </c>
      <c r="S39" s="384" t="s">
        <v>11471</v>
      </c>
      <c r="T39" s="302" t="s">
        <v>3465</v>
      </c>
      <c r="U39" s="362" t="s">
        <v>11473</v>
      </c>
      <c r="V39" s="297" t="s">
        <v>11473</v>
      </c>
      <c r="W39" s="364" t="str">
        <f>IF(V40="ア",VLOOKUP(T40,ア!$A$2:$E$9999,2,FALSE),IF(V40="イ",VLOOKUP(T40,イ!$A$3:$E$1563,2,FALSE),IF(V40="ウ",HLOOKUP(T40,ウ!$B$1:$ZX$6,4,FALSE),IF(V40="エ",VLOOKUP(T40,エ!$A$4:$E$1000,3,FALSE)&amp;"　"&amp;VLOOKUP(T40,エ!$A$4:$E$1000,4,FALSE),""))))</f>
        <v>27
教芸</v>
      </c>
      <c r="X39" s="364" t="str">
        <f>IF(V40="ア",VLOOKUP(T40,ア!$A$2:$E$9999,4,FALSE),IF(V40="イ",VLOOKUP(T40,イ!$A$3:$E$1563,4,FALSE),IF(V40="ウ",IF(HLOOKUP(T40,ウ!$B$1:$ZX$6,3,FALSE)="","",HLOOKUP(T40,ウ!$B$1:$ZX$6,3,FALSE)),"")))</f>
        <v xml:space="preserve">音Ⅲ
701
</v>
      </c>
      <c r="Y39" s="366" t="str">
        <f>IF(V40="ア",VLOOKUP(T40,ア!$A$2:$E$9999,5,FALSE),IF(V40="イ",VLOOKUP(T40,イ!$A$3:$E$1563,5,FALSE),IF(V40="ウ",HLOOKUP(T40,ウ!$B$1:$ZX$6,5,FALSE),IF(V40="エ",VLOOKUP(T40,エ!$A$4:$E$1000,5,FALSE),""))))&amp;"　"&amp;IF(V40="ウ",HLOOKUP(T40,ウ!$B$1:$ZX$6,6,FALSE),"")</f>
        <v>Joy of Music　</v>
      </c>
      <c r="Z39" s="368" t="s">
        <v>11462</v>
      </c>
      <c r="AA39" s="377" t="s">
        <v>11474</v>
      </c>
      <c r="AB39" s="358" t="s">
        <v>11488</v>
      </c>
      <c r="AC39" s="360"/>
    </row>
    <row r="40" spans="1:30" s="295" customFormat="1" ht="16.2" customHeight="1" x14ac:dyDescent="0.45">
      <c r="A40" s="300">
        <v>329</v>
      </c>
      <c r="B40" s="363"/>
      <c r="C40" s="301" t="s">
        <v>11442</v>
      </c>
      <c r="D40" s="365"/>
      <c r="E40" s="365"/>
      <c r="F40" s="367"/>
      <c r="G40" s="369"/>
      <c r="H40" s="386"/>
      <c r="I40" s="387"/>
      <c r="J40" s="300"/>
      <c r="K40" s="363"/>
      <c r="L40" s="301" t="s">
        <v>11442</v>
      </c>
      <c r="M40" s="365"/>
      <c r="N40" s="365"/>
      <c r="O40" s="367"/>
      <c r="P40" s="369"/>
      <c r="Q40" s="386"/>
      <c r="R40" s="387"/>
      <c r="S40" s="388"/>
      <c r="T40" s="300" t="s">
        <v>11487</v>
      </c>
      <c r="U40" s="363"/>
      <c r="V40" s="301" t="s">
        <v>11449</v>
      </c>
      <c r="W40" s="365"/>
      <c r="X40" s="365"/>
      <c r="Y40" s="367"/>
      <c r="Z40" s="369"/>
      <c r="AA40" s="386"/>
      <c r="AB40" s="359"/>
      <c r="AC40" s="361"/>
    </row>
    <row r="41" spans="1:30" s="295" customFormat="1" ht="16.2" customHeight="1" x14ac:dyDescent="0.45">
      <c r="A41" s="302" t="s">
        <v>3438</v>
      </c>
      <c r="B41" s="362" t="s">
        <v>11469</v>
      </c>
      <c r="C41" s="297" t="s">
        <v>11469</v>
      </c>
      <c r="D41" s="364" t="s">
        <v>11504</v>
      </c>
      <c r="E41" s="364" t="str">
        <f>IF(C42="ア",VLOOKUP(A42,ア!$A$2:$E$9999,4,FALSE),IF(C42="イ",VLOOKUP(A42,イ!$A$3:$E$1563,4,FALSE),IF(C42="ウ",IF(HLOOKUP(A42,ウ!$B$1:$ZX$6,3,FALSE)="","",HLOOKUP(A42,ウ!$B$1:$ZX$6,3,FALSE)),"")))</f>
        <v/>
      </c>
      <c r="F41" s="366" t="s">
        <v>11470</v>
      </c>
      <c r="G41" s="368" t="s">
        <v>11462</v>
      </c>
      <c r="H41" s="377" t="s">
        <v>11445</v>
      </c>
      <c r="I41" s="382" t="s">
        <v>11467</v>
      </c>
      <c r="J41" s="302" t="s">
        <v>3451</v>
      </c>
      <c r="K41" s="362" t="s">
        <v>11469</v>
      </c>
      <c r="L41" s="297" t="s">
        <v>11469</v>
      </c>
      <c r="M41" s="364" t="s">
        <v>11504</v>
      </c>
      <c r="N41" s="364" t="str">
        <f>IF(L42="ア",VLOOKUP(J42,ア!$A$2:$E$9999,4,FALSE),IF(L42="イ",VLOOKUP(J42,イ!$A$3:$E$1563,4,FALSE),IF(L42="ウ",IF(HLOOKUP(J42,ウ!$B$1:$ZX$6,3,FALSE)="","",HLOOKUP(J42,ウ!$B$1:$ZX$6,3,FALSE)),"")))</f>
        <v/>
      </c>
      <c r="O41" s="366" t="s">
        <v>11470</v>
      </c>
      <c r="P41" s="368" t="s">
        <v>11462</v>
      </c>
      <c r="Q41" s="377" t="s">
        <v>11474</v>
      </c>
      <c r="R41" s="382" t="s">
        <v>11467</v>
      </c>
      <c r="S41" s="384" t="s">
        <v>11471</v>
      </c>
      <c r="T41" s="302" t="s">
        <v>3466</v>
      </c>
      <c r="U41" s="362" t="s">
        <v>11477</v>
      </c>
      <c r="V41" s="297" t="s">
        <v>11477</v>
      </c>
      <c r="W41" s="364" t="str">
        <f>IF(V42="ア",VLOOKUP(T42,ア!$A$2:$E$9999,2,FALSE),IF(V42="イ",VLOOKUP(T42,イ!$A$3:$E$1563,2,FALSE),IF(V42="ウ",HLOOKUP(T42,ウ!$B$1:$ZX$6,4,FALSE),IF(V42="エ",VLOOKUP(T42,エ!$A$4:$E$1000,3,FALSE)&amp;"　"&amp;VLOOKUP(T42,エ!$A$4:$E$1000,4,FALSE),""))))</f>
        <v>116
日文</v>
      </c>
      <c r="X41" s="364" t="str">
        <f>IF(V42="ア",VLOOKUP(T42,ア!$A$2:$E$9999,4,FALSE),IF(V42="イ",VLOOKUP(T42,イ!$A$3:$E$1563,4,FALSE),IF(V42="ウ",IF(HLOOKUP(T42,ウ!$B$1:$ZX$6,3,FALSE)="","",HLOOKUP(T42,ウ!$B$1:$ZX$6,3,FALSE)),"")))</f>
        <v>美Ⅰ
703
◆</v>
      </c>
      <c r="Y41" s="366" t="str">
        <f>IF(V42="ア",VLOOKUP(T42,ア!$A$2:$E$9999,5,FALSE),IF(V42="イ",VLOOKUP(T42,イ!$A$3:$E$1563,5,FALSE),IF(V42="ウ",HLOOKUP(T42,ウ!$B$1:$ZX$6,5,FALSE),IF(V42="エ",VLOOKUP(T42,エ!$A$4:$E$1000,5,FALSE),""))))&amp;"　"&amp;IF(V42="ウ",HLOOKUP(T42,ウ!$B$1:$ZX$6,6,FALSE),"")</f>
        <v>高校美術　</v>
      </c>
      <c r="Z41" s="368" t="s">
        <v>11462</v>
      </c>
      <c r="AA41" s="377" t="s">
        <v>11474</v>
      </c>
      <c r="AB41" s="358" t="s">
        <v>11467</v>
      </c>
      <c r="AC41" s="360" t="s">
        <v>11471</v>
      </c>
    </row>
    <row r="42" spans="1:30" s="295" customFormat="1" ht="16.2" customHeight="1" x14ac:dyDescent="0.45">
      <c r="A42" s="300"/>
      <c r="B42" s="363"/>
      <c r="C42" s="301" t="s">
        <v>11442</v>
      </c>
      <c r="D42" s="365"/>
      <c r="E42" s="365"/>
      <c r="F42" s="367"/>
      <c r="G42" s="369"/>
      <c r="H42" s="386"/>
      <c r="I42" s="387"/>
      <c r="J42" s="300"/>
      <c r="K42" s="363"/>
      <c r="L42" s="301" t="s">
        <v>11442</v>
      </c>
      <c r="M42" s="365"/>
      <c r="N42" s="365"/>
      <c r="O42" s="367"/>
      <c r="P42" s="369"/>
      <c r="Q42" s="386"/>
      <c r="R42" s="387"/>
      <c r="S42" s="388"/>
      <c r="T42" s="300" t="s">
        <v>11489</v>
      </c>
      <c r="U42" s="363"/>
      <c r="V42" s="301" t="s">
        <v>11449</v>
      </c>
      <c r="W42" s="365"/>
      <c r="X42" s="365"/>
      <c r="Y42" s="367"/>
      <c r="Z42" s="369"/>
      <c r="AA42" s="386"/>
      <c r="AB42" s="359"/>
      <c r="AC42" s="361"/>
    </row>
    <row r="43" spans="1:30" s="295" customFormat="1" ht="16.2" customHeight="1" x14ac:dyDescent="0.45">
      <c r="A43" s="302" t="s">
        <v>3439</v>
      </c>
      <c r="B43" s="362"/>
      <c r="C43" s="297"/>
      <c r="D43" s="364" t="str">
        <f>IF(C44="ア",VLOOKUP(A44,ア!$A$2:$E$9999,2,FALSE),IF(C44="イ",VLOOKUP(A44,イ!$A$3:$E$1563,2,FALSE),IF(C44="ウ",HLOOKUP(A44,ウ!$B$1:$ZX$6,4,FALSE),IF(C44="エ",VLOOKUP(A44,エ!$A$4:$E$1000,3,FALSE)&amp;"　"&amp;VLOOKUP(A44,エ!$A$4:$E$1000,4,FALSE),""))))</f>
        <v/>
      </c>
      <c r="E43" s="364" t="str">
        <f>IF(C44="ア",VLOOKUP(A44,ア!$A$2:$E$9999,4,FALSE),IF(C44="イ",VLOOKUP(A44,イ!$A$3:$E$1563,4,FALSE),IF(C44="ウ",IF(HLOOKUP(A44,ウ!$B$1:$ZX$6,3,FALSE)="","",HLOOKUP(A44,ウ!$B$1:$ZX$6,3,FALSE)),"")))</f>
        <v/>
      </c>
      <c r="F43" s="366" t="str">
        <f>IF(C44="ア",VLOOKUP(A44,ア!$A$2:$E$9999,5,FALSE),IF(C44="イ",VLOOKUP(A44,イ!$A$3:$E$1563,5,FALSE),IF(C44="ウ",HLOOKUP(A44,ウ!$B$1:$ZX$6,5,FALSE),IF(C44="エ",VLOOKUP(A44,エ!$A$4:$E$1000,5,FALSE),""))))&amp;"　"&amp;IF(C44="ウ",HLOOKUP(A44,ウ!$B$1:$ZX$6,6,FALSE),"")</f>
        <v>　</v>
      </c>
      <c r="G43" s="368"/>
      <c r="H43" s="377"/>
      <c r="I43" s="382"/>
      <c r="J43" s="302" t="s">
        <v>3454</v>
      </c>
      <c r="K43" s="362"/>
      <c r="L43" s="297"/>
      <c r="M43" s="364" t="str">
        <f>IF(L44="ア",VLOOKUP(J44,ア!$A$2:$E$9999,2,FALSE),IF(L44="イ",VLOOKUP(J44,イ!$A$3:$E$1563,2,FALSE),IF(L44="ウ",HLOOKUP(J44,ウ!$B$1:$ZX$6,4,FALSE),IF(L44="エ",VLOOKUP(J44,エ!$A$4:$E$1000,3,FALSE)&amp;"　"&amp;VLOOKUP(J44,エ!$A$4:$E$1000,4,FALSE),""))))</f>
        <v/>
      </c>
      <c r="N43" s="364" t="str">
        <f>IF(L44="ア",VLOOKUP(J44,ア!$A$2:$E$9999,4,FALSE),IF(L44="イ",VLOOKUP(J44,イ!$A$3:$E$1563,4,FALSE),IF(L44="ウ",IF(HLOOKUP(J44,ウ!$B$1:$ZX$6,3,FALSE)="","",HLOOKUP(J44,ウ!$B$1:$ZX$6,3,FALSE)),"")))</f>
        <v/>
      </c>
      <c r="O43" s="366" t="str">
        <f>IF(L44="ア",VLOOKUP(J44,ア!$A$2:$E$9999,5,FALSE),IF(L44="イ",VLOOKUP(J44,イ!$A$3:$E$1563,5,FALSE),IF(L44="ウ",HLOOKUP(J44,ウ!$B$1:$ZX$6,5,FALSE),IF(L44="エ",VLOOKUP(J44,エ!$A$4:$E$1000,5,FALSE),""))))&amp;"　"&amp;IF(L44="ウ",HLOOKUP(J44,ウ!$B$1:$ZX$6,6,FALSE),"")</f>
        <v>　</v>
      </c>
      <c r="P43" s="368"/>
      <c r="Q43" s="377"/>
      <c r="R43" s="382"/>
      <c r="S43" s="384"/>
      <c r="T43" s="302" t="s">
        <v>3467</v>
      </c>
      <c r="U43" s="362" t="s">
        <v>11459</v>
      </c>
      <c r="V43" s="297" t="s">
        <v>11460</v>
      </c>
      <c r="W43" s="364" t="str">
        <f>IF(V44="ア",VLOOKUP(T44,ア!$A$2:$E$9999,2,FALSE),IF(V44="イ",VLOOKUP(T44,イ!$A$3:$E$1563,2,FALSE),IF(V44="ウ",HLOOKUP(T44,ウ!$B$1:$ZX$6,4,FALSE),IF(V44="エ",VLOOKUP(T44,エ!$A$4:$E$1000,3,FALSE)&amp;"　"&amp;VLOOKUP(T44,エ!$A$4:$E$1000,4,FALSE),""))))</f>
        <v>38
光村</v>
      </c>
      <c r="X43" s="364" t="str">
        <f>IF(V44="ア",VLOOKUP(T44,ア!$A$2:$E$9999,4,FALSE),IF(V44="イ",VLOOKUP(T44,イ!$A$3:$E$1563,4,FALSE),IF(V44="ウ",IF(HLOOKUP(T44,ウ!$B$1:$ZX$6,3,FALSE)="","",HLOOKUP(T44,ウ!$B$1:$ZX$6,3,FALSE)),"")))</f>
        <v>英語
616
※／◆</v>
      </c>
      <c r="Y43" s="366" t="str">
        <f>IF(V44="ア",VLOOKUP(T44,ア!$A$2:$E$9999,5,FALSE),IF(V44="イ",VLOOKUP(T44,イ!$A$3:$E$1563,5,FALSE),IF(V44="ウ",HLOOKUP(T44,ウ!$B$1:$ZX$6,5,FALSE),IF(V44="エ",VLOOKUP(T44,エ!$A$4:$E$1000,5,FALSE),""))))&amp;"　"&amp;IF(V44="ウ",HLOOKUP(T44,ウ!$B$1:$ZX$6,6,FALSE),"")</f>
        <v>Here We Go! 6　</v>
      </c>
      <c r="Z43" s="368" t="s">
        <v>11462</v>
      </c>
      <c r="AA43" s="377" t="s">
        <v>11474</v>
      </c>
      <c r="AB43" s="358" t="s">
        <v>11488</v>
      </c>
      <c r="AC43" s="360"/>
    </row>
    <row r="44" spans="1:30" s="295" customFormat="1" ht="16.2" customHeight="1" x14ac:dyDescent="0.45">
      <c r="A44" s="300"/>
      <c r="B44" s="363"/>
      <c r="C44" s="301"/>
      <c r="D44" s="365"/>
      <c r="E44" s="365"/>
      <c r="F44" s="367"/>
      <c r="G44" s="369"/>
      <c r="H44" s="386"/>
      <c r="I44" s="387"/>
      <c r="J44" s="300"/>
      <c r="K44" s="363"/>
      <c r="L44" s="301"/>
      <c r="M44" s="365"/>
      <c r="N44" s="365"/>
      <c r="O44" s="367"/>
      <c r="P44" s="369"/>
      <c r="Q44" s="386"/>
      <c r="R44" s="387"/>
      <c r="S44" s="388"/>
      <c r="T44" s="300" t="s">
        <v>11490</v>
      </c>
      <c r="U44" s="363"/>
      <c r="V44" s="301" t="s">
        <v>11449</v>
      </c>
      <c r="W44" s="365"/>
      <c r="X44" s="365"/>
      <c r="Y44" s="367"/>
      <c r="Z44" s="369"/>
      <c r="AA44" s="386"/>
      <c r="AB44" s="359"/>
      <c r="AC44" s="361"/>
    </row>
    <row r="45" spans="1:30" s="295" customFormat="1" ht="16.2" customHeight="1" x14ac:dyDescent="0.45">
      <c r="A45" s="302" t="s">
        <v>3471</v>
      </c>
      <c r="B45" s="362"/>
      <c r="C45" s="297"/>
      <c r="D45" s="364" t="str">
        <f>IF(C46="ア",VLOOKUP(A46,ア!$A$2:$E$9999,2,FALSE),IF(C46="イ",VLOOKUP(A46,イ!$A$3:$E$1563,2,FALSE),IF(C46="ウ",HLOOKUP(A46,ウ!$B$1:$ZX$6,4,FALSE),IF(C46="エ",VLOOKUP(A46,エ!$A$4:$E$1000,3,FALSE)&amp;"　"&amp;VLOOKUP(A46,エ!$A$4:$E$1000,4,FALSE),""))))</f>
        <v/>
      </c>
      <c r="E45" s="364" t="str">
        <f>IF(C46="ア",VLOOKUP(A46,ア!$A$2:$E$9999,4,FALSE),IF(C46="イ",VLOOKUP(A46,イ!$A$3:$E$1563,4,FALSE),IF(C46="ウ",IF(HLOOKUP(A46,ウ!$B$1:$ZX$6,3,FALSE)="","",HLOOKUP(A46,ウ!$B$1:$ZX$6,3,FALSE)),"")))</f>
        <v/>
      </c>
      <c r="F45" s="366" t="str">
        <f>IF(C46="ア",VLOOKUP(A46,ア!$A$2:$E$9999,5,FALSE),IF(C46="イ",VLOOKUP(A46,イ!$A$3:$E$1563,5,FALSE),IF(C46="ウ",HLOOKUP(A46,ウ!$B$1:$ZX$6,5,FALSE),IF(C46="エ",VLOOKUP(A46,エ!$A$4:$E$1000,5,FALSE),""))))&amp;"　"&amp;IF(C46="ウ",HLOOKUP(A46,ウ!$B$1:$ZX$6,6,FALSE),"")</f>
        <v>　</v>
      </c>
      <c r="G45" s="368"/>
      <c r="H45" s="377"/>
      <c r="I45" s="382"/>
      <c r="J45" s="302" t="s">
        <v>3473</v>
      </c>
      <c r="K45" s="362"/>
      <c r="L45" s="297"/>
      <c r="M45" s="364" t="str">
        <f>IF(L46="ア",VLOOKUP(J46,ア!$A$2:$E$9999,2,FALSE),IF(L46="イ",VLOOKUP(J46,イ!$A$3:$E$1563,2,FALSE),IF(L46="ウ",HLOOKUP(J46,ウ!$B$1:$ZX$6,4,FALSE),IF(L46="エ",VLOOKUP(J46,エ!$A$4:$E$1000,3,FALSE)&amp;"　"&amp;VLOOKUP(J46,エ!$A$4:$E$1000,4,FALSE),""))))</f>
        <v/>
      </c>
      <c r="N45" s="364" t="str">
        <f>IF(L46="ア",VLOOKUP(J46,ア!$A$2:$E$9999,4,FALSE),IF(L46="イ",VLOOKUP(J46,イ!$A$3:$E$1563,4,FALSE),IF(L46="ウ",IF(HLOOKUP(J46,ウ!$B$1:$ZX$6,3,FALSE)="","",HLOOKUP(J46,ウ!$B$1:$ZX$6,3,FALSE)),"")))</f>
        <v/>
      </c>
      <c r="O45" s="366" t="str">
        <f>IF(L46="ア",VLOOKUP(J46,ア!$A$2:$E$9999,5,FALSE),IF(L46="イ",VLOOKUP(J46,イ!$A$3:$E$1563,5,FALSE),IF(L46="ウ",HLOOKUP(J46,ウ!$B$1:$ZX$6,5,FALSE),IF(L46="エ",VLOOKUP(J46,エ!$A$4:$E$1000,5,FALSE),""))))&amp;"　"&amp;IF(L46="ウ",HLOOKUP(J46,ウ!$B$1:$ZX$6,6,FALSE),"")</f>
        <v>　</v>
      </c>
      <c r="P45" s="368"/>
      <c r="Q45" s="377"/>
      <c r="R45" s="382"/>
      <c r="S45" s="384"/>
      <c r="T45" s="302" t="s">
        <v>3475</v>
      </c>
      <c r="U45" s="362" t="s">
        <v>11465</v>
      </c>
      <c r="V45" s="297" t="s">
        <v>11465</v>
      </c>
      <c r="W45" s="364" t="str">
        <f>IF(V46="ア",VLOOKUP(T46,ア!$A$2:$E$9999,2,FALSE),IF(V46="イ",VLOOKUP(T46,イ!$A$3:$E$1563,2,FALSE),IF(V46="ウ",HLOOKUP(T46,ウ!$B$1:$ZX$6,4,FALSE),IF(V46="エ",VLOOKUP(T46,エ!$A$4:$E$1000,3,FALSE)&amp;"　"&amp;VLOOKUP(T46,エ!$A$4:$E$1000,4,FALSE),""))))</f>
        <v>62-43　ジアース</v>
      </c>
      <c r="X45" s="364" t="str">
        <f>IF(V46="ア",VLOOKUP(T46,ア!$A$2:$E$9999,4,FALSE),IF(V46="イ",VLOOKUP(T46,イ!$A$3:$E$1563,4,FALSE),IF(V46="ウ",IF(HLOOKUP(T46,ウ!$B$1:$ZX$6,3,FALSE)="","",HLOOKUP(T46,ウ!$B$1:$ZX$6,3,FALSE)),"")))</f>
        <v/>
      </c>
      <c r="Y45" s="366" t="str">
        <f>IF(V46="ア",VLOOKUP(T46,ア!$A$2:$E$9999,5,FALSE),IF(V46="イ",VLOOKUP(T46,イ!$A$3:$E$1563,5,FALSE),IF(V46="ウ",HLOOKUP(T46,ウ!$B$1:$ZX$6,5,FALSE),IF(V46="エ",VLOOKUP(T46,エ!$A$4:$E$1000,5,FALSE),""))))&amp;"　"&amp;IF(V46="ウ",HLOOKUP(T46,ウ!$B$1:$ZX$6,6,FALSE),"")</f>
        <v>知的障害や発達障害の人たちのための新・見てわかるビジネスマナー集　</v>
      </c>
      <c r="Z45" s="368" t="s">
        <v>11466</v>
      </c>
      <c r="AA45" s="377" t="s">
        <v>11474</v>
      </c>
      <c r="AB45" s="358" t="s">
        <v>11467</v>
      </c>
      <c r="AC45" s="360" t="s">
        <v>11471</v>
      </c>
    </row>
    <row r="46" spans="1:30" s="295" customFormat="1" ht="16.2" customHeight="1" x14ac:dyDescent="0.45">
      <c r="A46" s="300"/>
      <c r="B46" s="363"/>
      <c r="C46" s="301"/>
      <c r="D46" s="365"/>
      <c r="E46" s="365"/>
      <c r="F46" s="367"/>
      <c r="G46" s="369"/>
      <c r="H46" s="386"/>
      <c r="I46" s="387"/>
      <c r="J46" s="300"/>
      <c r="K46" s="363"/>
      <c r="L46" s="301"/>
      <c r="M46" s="365"/>
      <c r="N46" s="365"/>
      <c r="O46" s="367"/>
      <c r="P46" s="369"/>
      <c r="Q46" s="386"/>
      <c r="R46" s="387"/>
      <c r="S46" s="388"/>
      <c r="T46" s="300">
        <v>201</v>
      </c>
      <c r="U46" s="363"/>
      <c r="V46" s="301" t="s">
        <v>11442</v>
      </c>
      <c r="W46" s="365"/>
      <c r="X46" s="365"/>
      <c r="Y46" s="367"/>
      <c r="Z46" s="369"/>
      <c r="AA46" s="386"/>
      <c r="AB46" s="359"/>
      <c r="AC46" s="361"/>
    </row>
    <row r="47" spans="1:30" s="295" customFormat="1" ht="16.2" customHeight="1" x14ac:dyDescent="0.45">
      <c r="A47" s="302" t="s">
        <v>3472</v>
      </c>
      <c r="B47" s="362"/>
      <c r="C47" s="299"/>
      <c r="D47" s="364" t="str">
        <f>IF(C48="ア",VLOOKUP(A48,ア!$A$2:$E$9999,2,FALSE),IF(C48="イ",VLOOKUP(A48,イ!$A$3:$E$1563,2,FALSE),IF(C48="ウ",HLOOKUP(A48,ウ!$B$1:$ZX$6,4,FALSE),IF(C48="エ",VLOOKUP(A48,エ!$A$4:$E$1000,3,FALSE)&amp;"　"&amp;VLOOKUP(A48,エ!$A$4:$E$1000,4,FALSE),""))))</f>
        <v/>
      </c>
      <c r="E47" s="364" t="str">
        <f>IF(C48="ア",VLOOKUP(A48,ア!$A$2:$E$9999,4,FALSE),IF(C48="イ",VLOOKUP(A48,イ!$A$3:$E$1563,4,FALSE),IF(C48="ウ",IF(HLOOKUP(A48,ウ!$B$1:$ZX$6,3,FALSE)="","",HLOOKUP(A48,ウ!$B$1:$ZX$6,3,FALSE)),"")))</f>
        <v/>
      </c>
      <c r="F47" s="366" t="str">
        <f>IF(C48="ア",VLOOKUP(A48,ア!$A$2:$E$9999,5,FALSE),IF(C48="イ",VLOOKUP(A48,イ!$A$3:$E$1563,5,FALSE),IF(C48="ウ",HLOOKUP(A48,ウ!$B$1:$ZX$6,5,FALSE),IF(C48="エ",VLOOKUP(A48,エ!$A$4:$E$1000,5,FALSE),""))))&amp;"　"&amp;IF(C48="ウ",HLOOKUP(A48,ウ!$B$1:$ZX$6,6,FALSE),"")</f>
        <v>　</v>
      </c>
      <c r="G47" s="368"/>
      <c r="H47" s="377"/>
      <c r="I47" s="382"/>
      <c r="J47" s="302" t="s">
        <v>3474</v>
      </c>
      <c r="K47" s="362"/>
      <c r="L47" s="299"/>
      <c r="M47" s="364" t="str">
        <f>IF(L48="ア",VLOOKUP(J48,ア!$A$2:$E$9999,2,FALSE),IF(L48="イ",VLOOKUP(J48,イ!$A$3:$E$1563,2,FALSE),IF(L48="ウ",HLOOKUP(J48,ウ!$B$1:$ZX$6,4,FALSE),IF(L48="エ",VLOOKUP(J48,エ!$A$4:$E$1000,3,FALSE)&amp;"　"&amp;VLOOKUP(J48,エ!$A$4:$E$1000,4,FALSE),""))))</f>
        <v/>
      </c>
      <c r="N47" s="364" t="str">
        <f>IF(L48="ア",VLOOKUP(J48,ア!$A$2:$E$9999,4,FALSE),IF(L48="イ",VLOOKUP(J48,イ!$A$3:$E$1563,4,FALSE),IF(L48="ウ",IF(HLOOKUP(J48,ウ!$B$1:$ZX$6,3,FALSE)="","",HLOOKUP(J48,ウ!$B$1:$ZX$6,3,FALSE)),"")))</f>
        <v/>
      </c>
      <c r="O47" s="366" t="str">
        <f>IF(L48="ア",VLOOKUP(J48,ア!$A$2:$E$9999,5,FALSE),IF(L48="イ",VLOOKUP(J48,イ!$A$3:$E$1563,5,FALSE),IF(L48="ウ",HLOOKUP(J48,ウ!$B$1:$ZX$6,5,FALSE),IF(L48="エ",VLOOKUP(J48,エ!$A$4:$E$1000,5,FALSE),""))))&amp;"　"&amp;IF(L48="ウ",HLOOKUP(J48,ウ!$B$1:$ZX$6,6,FALSE),"")</f>
        <v>　</v>
      </c>
      <c r="P47" s="368"/>
      <c r="Q47" s="377"/>
      <c r="R47" s="382"/>
      <c r="S47" s="384"/>
      <c r="T47" s="302" t="s">
        <v>3476</v>
      </c>
      <c r="U47" s="362" t="s">
        <v>11468</v>
      </c>
      <c r="V47" s="299" t="s">
        <v>11468</v>
      </c>
      <c r="W47" s="364" t="s">
        <v>11491</v>
      </c>
      <c r="X47" s="364" t="str">
        <f>IF(V48="ア",VLOOKUP(T48,ア!$A$2:$E$9999,4,FALSE),IF(V48="イ",VLOOKUP(T48,イ!$A$3:$E$1563,4,FALSE),IF(V48="ウ",IF(HLOOKUP(T48,ウ!$B$1:$ZX$6,3,FALSE)="","",HLOOKUP(T48,ウ!$B$1:$ZX$6,3,FALSE)),"")))</f>
        <v/>
      </c>
      <c r="Y47" s="366" t="s">
        <v>11499</v>
      </c>
      <c r="Z47" s="368" t="s">
        <v>11462</v>
      </c>
      <c r="AA47" s="377" t="s">
        <v>11474</v>
      </c>
      <c r="AB47" s="358" t="s">
        <v>11467</v>
      </c>
      <c r="AC47" s="360" t="s">
        <v>11471</v>
      </c>
      <c r="AD47" s="303"/>
    </row>
    <row r="48" spans="1:30" s="271" customFormat="1" ht="16.2" customHeight="1" thickBot="1" x14ac:dyDescent="0.2">
      <c r="A48" s="304"/>
      <c r="B48" s="381"/>
      <c r="C48" s="305"/>
      <c r="D48" s="374"/>
      <c r="E48" s="374"/>
      <c r="F48" s="375"/>
      <c r="G48" s="376"/>
      <c r="H48" s="378"/>
      <c r="I48" s="383"/>
      <c r="J48" s="304"/>
      <c r="K48" s="381"/>
      <c r="L48" s="305"/>
      <c r="M48" s="374"/>
      <c r="N48" s="374"/>
      <c r="O48" s="375"/>
      <c r="P48" s="376"/>
      <c r="Q48" s="378"/>
      <c r="R48" s="383"/>
      <c r="S48" s="385"/>
      <c r="T48" s="304"/>
      <c r="U48" s="381"/>
      <c r="V48" s="305" t="s">
        <v>11442</v>
      </c>
      <c r="W48" s="374"/>
      <c r="X48" s="374"/>
      <c r="Y48" s="375"/>
      <c r="Z48" s="376"/>
      <c r="AA48" s="378"/>
      <c r="AB48" s="379"/>
      <c r="AC48" s="380"/>
      <c r="AD48" s="269"/>
    </row>
    <row r="49" spans="1:29" s="295" customFormat="1" ht="16.2" customHeight="1" x14ac:dyDescent="0.45">
      <c r="A49" s="313" t="s">
        <v>3479</v>
      </c>
      <c r="B49" s="389"/>
      <c r="C49" s="314"/>
      <c r="D49" s="390" t="str">
        <f>IF(C50="ア",VLOOKUP(A50,ア!$A$2:$E$9999,2,FALSE),IF(C50="イ",VLOOKUP(A50,イ!$A$3:$E$1563,2,FALSE),IF(C50="ウ",HLOOKUP(A50,ウ!$B$1:$ZX$6,4,FALSE),IF(C50="エ",VLOOKUP(A50,エ!$A$4:$E$1000,3,FALSE)&amp;"　"&amp;VLOOKUP(A50,エ!$A$4:$E$1000,4,FALSE),""))))</f>
        <v/>
      </c>
      <c r="E49" s="390" t="str">
        <f>IF(C50="ア",VLOOKUP(A50,ア!$A$2:$E$9999,4,FALSE),IF(C50="イ",VLOOKUP(A50,イ!$A$3:$E$1563,4,FALSE),IF(C50="ウ",IF(HLOOKUP(A50,ウ!$B$1:$ZX$6,3,FALSE)="","",HLOOKUP(A50,ウ!$B$1:$ZX$6,3,FALSE)),"")))</f>
        <v/>
      </c>
      <c r="F49" s="391" t="str">
        <f>IF(C50="ア",VLOOKUP(A50,ア!$A$2:$E$9999,5,FALSE),IF(C50="イ",VLOOKUP(A50,イ!$A$3:$E$1563,5,FALSE),IF(C50="ウ",HLOOKUP(A50,ウ!$B$1:$ZX$6,5,FALSE),IF(C50="エ",VLOOKUP(A50,エ!$A$4:$E$1000,5,FALSE),""))))&amp;"　"&amp;IF(C50="ウ",HLOOKUP(A50,ウ!$B$1:$ZX$6,6,FALSE),"")</f>
        <v>　</v>
      </c>
      <c r="G49" s="392"/>
      <c r="H49" s="393"/>
      <c r="I49" s="396"/>
      <c r="J49" s="313" t="s">
        <v>3494</v>
      </c>
      <c r="K49" s="389"/>
      <c r="L49" s="314"/>
      <c r="M49" s="390" t="str">
        <f>IF(L50="ア",VLOOKUP(J50,ア!$A$2:$E$9999,2,FALSE),IF(L50="イ",VLOOKUP(J50,イ!$A$3:$E$1563,2,FALSE),IF(L50="ウ",HLOOKUP(J50,ウ!$B$1:$ZX$6,4,FALSE),IF(L50="エ",VLOOKUP(J50,エ!$A$4:$E$1000,3,FALSE)&amp;"　"&amp;VLOOKUP(J50,エ!$A$4:$E$1000,4,FALSE),""))))</f>
        <v/>
      </c>
      <c r="N49" s="390" t="str">
        <f>IF(L50="ア",VLOOKUP(J50,ア!$A$2:$E$9999,4,FALSE),IF(L50="イ",VLOOKUP(J50,イ!$A$3:$E$1563,4,FALSE),IF(L50="ウ",IF(HLOOKUP(J50,ウ!$B$1:$ZX$6,3,FALSE)="","",HLOOKUP(J50,ウ!$B$1:$ZX$6,3,FALSE)),"")))</f>
        <v/>
      </c>
      <c r="O49" s="391" t="str">
        <f>IF(L50="ア",VLOOKUP(J50,ア!$A$2:$E$9999,5,FALSE),IF(L50="イ",VLOOKUP(J50,イ!$A$3:$E$1563,5,FALSE),IF(L50="ウ",HLOOKUP(J50,ウ!$B$1:$ZX$6,5,FALSE),IF(L50="エ",VLOOKUP(J50,エ!$A$4:$E$1000,5,FALSE),""))))&amp;"　"&amp;IF(L50="ウ",HLOOKUP(J50,ウ!$B$1:$ZX$6,6,FALSE),"")</f>
        <v>　</v>
      </c>
      <c r="P49" s="392"/>
      <c r="Q49" s="393"/>
      <c r="R49" s="396"/>
      <c r="S49" s="397"/>
      <c r="T49" s="313" t="s">
        <v>3509</v>
      </c>
      <c r="U49" s="389" t="s">
        <v>11469</v>
      </c>
      <c r="V49" s="314" t="s">
        <v>11469</v>
      </c>
      <c r="W49" s="364" t="s">
        <v>11504</v>
      </c>
      <c r="X49" s="390" t="str">
        <f>IF(V50="ア",VLOOKUP(T50,ア!$A$2:$E$9999,4,FALSE),IF(V50="イ",VLOOKUP(T50,イ!$A$3:$E$1563,4,FALSE),IF(V50="ウ",IF(HLOOKUP(T50,ウ!$B$1:$ZX$6,3,FALSE)="","",HLOOKUP(T50,ウ!$B$1:$ZX$6,3,FALSE)),"")))</f>
        <v/>
      </c>
      <c r="Y49" s="391" t="s">
        <v>11470</v>
      </c>
      <c r="Z49" s="392" t="s">
        <v>11462</v>
      </c>
      <c r="AA49" s="393" t="s">
        <v>11474</v>
      </c>
      <c r="AB49" s="394" t="s">
        <v>11500</v>
      </c>
      <c r="AC49" s="395" t="s">
        <v>11471</v>
      </c>
    </row>
    <row r="50" spans="1:29" s="295" customFormat="1" ht="16.2" customHeight="1" x14ac:dyDescent="0.45">
      <c r="A50" s="300"/>
      <c r="B50" s="363"/>
      <c r="C50" s="301"/>
      <c r="D50" s="365"/>
      <c r="E50" s="365"/>
      <c r="F50" s="367"/>
      <c r="G50" s="369"/>
      <c r="H50" s="386"/>
      <c r="I50" s="387"/>
      <c r="J50" s="300"/>
      <c r="K50" s="363"/>
      <c r="L50" s="301"/>
      <c r="M50" s="365"/>
      <c r="N50" s="365"/>
      <c r="O50" s="367"/>
      <c r="P50" s="369"/>
      <c r="Q50" s="386"/>
      <c r="R50" s="387"/>
      <c r="S50" s="388"/>
      <c r="T50" s="300"/>
      <c r="U50" s="363"/>
      <c r="V50" s="301" t="s">
        <v>11442</v>
      </c>
      <c r="W50" s="365"/>
      <c r="X50" s="365"/>
      <c r="Y50" s="367"/>
      <c r="Z50" s="369"/>
      <c r="AA50" s="386"/>
      <c r="AB50" s="359"/>
      <c r="AC50" s="361"/>
    </row>
    <row r="51" spans="1:29" s="295" customFormat="1" ht="16.2" customHeight="1" x14ac:dyDescent="0.45">
      <c r="A51" s="302" t="s">
        <v>3480</v>
      </c>
      <c r="B51" s="362"/>
      <c r="C51" s="297"/>
      <c r="D51" s="364" t="str">
        <f>IF(C52="ア",VLOOKUP(A52,ア!$A$2:$E$9999,2,FALSE),IF(C52="イ",VLOOKUP(A52,イ!$A$3:$E$1563,2,FALSE),IF(C52="ウ",HLOOKUP(A52,ウ!$B$1:$ZX$6,4,FALSE),IF(C52="エ",VLOOKUP(A52,エ!$A$4:$E$1000,3,FALSE)&amp;"　"&amp;VLOOKUP(A52,エ!$A$4:$E$1000,4,FALSE),""))))</f>
        <v/>
      </c>
      <c r="E51" s="364" t="str">
        <f>IF(C52="ア",VLOOKUP(A52,ア!$A$2:$E$9999,4,FALSE),IF(C52="イ",VLOOKUP(A52,イ!$A$3:$E$1563,4,FALSE),IF(C52="ウ",IF(HLOOKUP(A52,ウ!$B$1:$ZX$6,3,FALSE)="","",HLOOKUP(A52,ウ!$B$1:$ZX$6,3,FALSE)),"")))</f>
        <v/>
      </c>
      <c r="F51" s="366" t="str">
        <f>IF(C52="ア",VLOOKUP(A52,ア!$A$2:$E$9999,5,FALSE),IF(C52="イ",VLOOKUP(A52,イ!$A$3:$E$1563,5,FALSE),IF(C52="ウ",HLOOKUP(A52,ウ!$B$1:$ZX$6,5,FALSE),IF(C52="エ",VLOOKUP(A52,エ!$A$4:$E$1000,5,FALSE),""))))&amp;"　"&amp;IF(C52="ウ",HLOOKUP(A52,ウ!$B$1:$ZX$6,6,FALSE),"")</f>
        <v>　</v>
      </c>
      <c r="G51" s="368"/>
      <c r="H51" s="377"/>
      <c r="I51" s="382"/>
      <c r="J51" s="302" t="s">
        <v>3495</v>
      </c>
      <c r="K51" s="362"/>
      <c r="L51" s="297"/>
      <c r="M51" s="364" t="str">
        <f>IF(L52="ア",VLOOKUP(J52,ア!$A$2:$E$9999,2,FALSE),IF(L52="イ",VLOOKUP(J52,イ!$A$3:$E$1563,2,FALSE),IF(L52="ウ",HLOOKUP(J52,ウ!$B$1:$ZX$6,4,FALSE),IF(L52="エ",VLOOKUP(J52,エ!$A$4:$E$1000,3,FALSE)&amp;"　"&amp;VLOOKUP(J52,エ!$A$4:$E$1000,4,FALSE),""))))</f>
        <v/>
      </c>
      <c r="N51" s="364" t="str">
        <f>IF(L52="ア",VLOOKUP(J52,ア!$A$2:$E$9999,4,FALSE),IF(L52="イ",VLOOKUP(J52,イ!$A$3:$E$1563,4,FALSE),IF(L52="ウ",IF(HLOOKUP(J52,ウ!$B$1:$ZX$6,3,FALSE)="","",HLOOKUP(J52,ウ!$B$1:$ZX$6,3,FALSE)),"")))</f>
        <v/>
      </c>
      <c r="O51" s="366" t="str">
        <f>IF(L52="ア",VLOOKUP(J52,ア!$A$2:$E$9999,5,FALSE),IF(L52="イ",VLOOKUP(J52,イ!$A$3:$E$1563,5,FALSE),IF(L52="ウ",HLOOKUP(J52,ウ!$B$1:$ZX$6,5,FALSE),IF(L52="エ",VLOOKUP(J52,エ!$A$4:$E$1000,5,FALSE),""))))&amp;"　"&amp;IF(L52="ウ",HLOOKUP(J52,ウ!$B$1:$ZX$6,6,FALSE),"")</f>
        <v>　</v>
      </c>
      <c r="P51" s="368"/>
      <c r="Q51" s="377"/>
      <c r="R51" s="382"/>
      <c r="S51" s="384"/>
      <c r="T51" s="302" t="s">
        <v>3510</v>
      </c>
      <c r="U51" s="362"/>
      <c r="V51" s="297"/>
      <c r="W51" s="364" t="str">
        <f>IF(V52="ア",VLOOKUP(T52,ア!$A$2:$E$9999,2,FALSE),IF(V52="イ",VLOOKUP(T52,イ!$A$3:$E$1563,2,FALSE),IF(V52="ウ",HLOOKUP(T52,ウ!$B$1:$ZX$6,4,FALSE),IF(V52="エ",VLOOKUP(T52,エ!$A$4:$E$1000,3,FALSE)&amp;"　"&amp;VLOOKUP(T52,エ!$A$4:$E$1000,4,FALSE),""))))</f>
        <v/>
      </c>
      <c r="X51" s="364" t="str">
        <f>IF(V52="ア",VLOOKUP(T52,ア!$A$2:$E$9999,4,FALSE),IF(V52="イ",VLOOKUP(T52,イ!$A$3:$E$1563,4,FALSE),IF(V52="ウ",IF(HLOOKUP(T52,ウ!$B$1:$ZX$6,3,FALSE)="","",HLOOKUP(T52,ウ!$B$1:$ZX$6,3,FALSE)),"")))</f>
        <v/>
      </c>
      <c r="Y51" s="366" t="str">
        <f>IF(V52="ア",VLOOKUP(T52,ア!$A$2:$E$9999,5,FALSE),IF(V52="イ",VLOOKUP(T52,イ!$A$3:$E$1563,5,FALSE),IF(V52="ウ",HLOOKUP(T52,ウ!$B$1:$ZX$6,5,FALSE),IF(V52="エ",VLOOKUP(T52,エ!$A$4:$E$1000,5,FALSE),""))))&amp;"　"&amp;IF(V52="ウ",HLOOKUP(T52,ウ!$B$1:$ZX$6,6,FALSE),"")</f>
        <v>　</v>
      </c>
      <c r="Z51" s="368"/>
      <c r="AA51" s="377"/>
      <c r="AB51" s="358"/>
      <c r="AC51" s="360"/>
    </row>
    <row r="52" spans="1:29" s="295" customFormat="1" ht="16.2" customHeight="1" x14ac:dyDescent="0.45">
      <c r="A52" s="300"/>
      <c r="B52" s="363"/>
      <c r="C52" s="301"/>
      <c r="D52" s="365"/>
      <c r="E52" s="365"/>
      <c r="F52" s="367"/>
      <c r="G52" s="369"/>
      <c r="H52" s="386"/>
      <c r="I52" s="387"/>
      <c r="J52" s="300"/>
      <c r="K52" s="363"/>
      <c r="L52" s="301"/>
      <c r="M52" s="365"/>
      <c r="N52" s="365"/>
      <c r="O52" s="367"/>
      <c r="P52" s="369"/>
      <c r="Q52" s="386"/>
      <c r="R52" s="387"/>
      <c r="S52" s="388"/>
      <c r="T52" s="300"/>
      <c r="U52" s="363"/>
      <c r="V52" s="301"/>
      <c r="W52" s="365"/>
      <c r="X52" s="365"/>
      <c r="Y52" s="367"/>
      <c r="Z52" s="369"/>
      <c r="AA52" s="386"/>
      <c r="AB52" s="359"/>
      <c r="AC52" s="361"/>
    </row>
    <row r="53" spans="1:29" s="295" customFormat="1" ht="16.2" customHeight="1" x14ac:dyDescent="0.45">
      <c r="A53" s="302" t="s">
        <v>3481</v>
      </c>
      <c r="B53" s="362"/>
      <c r="C53" s="297"/>
      <c r="D53" s="364" t="str">
        <f>IF(C54="ア",VLOOKUP(A54,ア!$A$2:$E$9999,2,FALSE),IF(C54="イ",VLOOKUP(A54,イ!$A$3:$E$1563,2,FALSE),IF(C54="ウ",HLOOKUP(A54,ウ!$B$1:$ZX$6,4,FALSE),IF(C54="エ",VLOOKUP(A54,エ!$A$4:$E$1000,3,FALSE)&amp;"　"&amp;VLOOKUP(A54,エ!$A$4:$E$1000,4,FALSE),""))))</f>
        <v/>
      </c>
      <c r="E53" s="364" t="str">
        <f>IF(C54="ア",VLOOKUP(A54,ア!$A$2:$E$9999,4,FALSE),IF(C54="イ",VLOOKUP(A54,イ!$A$3:$E$1563,4,FALSE),IF(C54="ウ",IF(HLOOKUP(A54,ウ!$B$1:$ZX$6,3,FALSE)="","",HLOOKUP(A54,ウ!$B$1:$ZX$6,3,FALSE)),"")))</f>
        <v/>
      </c>
      <c r="F53" s="366" t="str">
        <f>IF(C54="ア",VLOOKUP(A54,ア!$A$2:$E$9999,5,FALSE),IF(C54="イ",VLOOKUP(A54,イ!$A$3:$E$1563,5,FALSE),IF(C54="ウ",HLOOKUP(A54,ウ!$B$1:$ZX$6,5,FALSE),IF(C54="エ",VLOOKUP(A54,エ!$A$4:$E$1000,5,FALSE),""))))&amp;"　"&amp;IF(C54="ウ",HLOOKUP(A54,ウ!$B$1:$ZX$6,6,FALSE),"")</f>
        <v>　</v>
      </c>
      <c r="G53" s="368"/>
      <c r="H53" s="377"/>
      <c r="I53" s="382"/>
      <c r="J53" s="302" t="s">
        <v>3496</v>
      </c>
      <c r="K53" s="362"/>
      <c r="L53" s="297"/>
      <c r="M53" s="364" t="str">
        <f>IF(L54="ア",VLOOKUP(J54,ア!$A$2:$E$9999,2,FALSE),IF(L54="イ",VLOOKUP(J54,イ!$A$3:$E$1563,2,FALSE),IF(L54="ウ",HLOOKUP(J54,ウ!$B$1:$ZX$6,4,FALSE),IF(L54="エ",VLOOKUP(J54,エ!$A$4:$E$1000,3,FALSE)&amp;"　"&amp;VLOOKUP(J54,エ!$A$4:$E$1000,4,FALSE),""))))</f>
        <v/>
      </c>
      <c r="N53" s="364" t="str">
        <f>IF(L54="ア",VLOOKUP(J54,ア!$A$2:$E$9999,4,FALSE),IF(L54="イ",VLOOKUP(J54,イ!$A$3:$E$1563,4,FALSE),IF(L54="ウ",IF(HLOOKUP(J54,ウ!$B$1:$ZX$6,3,FALSE)="","",HLOOKUP(J54,ウ!$B$1:$ZX$6,3,FALSE)),"")))</f>
        <v/>
      </c>
      <c r="O53" s="366" t="str">
        <f>IF(L54="ア",VLOOKUP(J54,ア!$A$2:$E$9999,5,FALSE),IF(L54="イ",VLOOKUP(J54,イ!$A$3:$E$1563,5,FALSE),IF(L54="ウ",HLOOKUP(J54,ウ!$B$1:$ZX$6,5,FALSE),IF(L54="エ",VLOOKUP(J54,エ!$A$4:$E$1000,5,FALSE),""))))&amp;"　"&amp;IF(L54="ウ",HLOOKUP(J54,ウ!$B$1:$ZX$6,6,FALSE),"")</f>
        <v>　</v>
      </c>
      <c r="P53" s="368"/>
      <c r="Q53" s="377"/>
      <c r="R53" s="382"/>
      <c r="S53" s="384"/>
      <c r="T53" s="302" t="s">
        <v>3511</v>
      </c>
      <c r="U53" s="362"/>
      <c r="V53" s="297"/>
      <c r="W53" s="364" t="str">
        <f>IF(V54="ア",VLOOKUP(T54,ア!$A$2:$E$9999,2,FALSE),IF(V54="イ",VLOOKUP(T54,イ!$A$3:$E$1563,2,FALSE),IF(V54="ウ",HLOOKUP(T54,ウ!$B$1:$ZX$6,4,FALSE),IF(V54="エ",VLOOKUP(T54,エ!$A$4:$E$1000,3,FALSE)&amp;"　"&amp;VLOOKUP(T54,エ!$A$4:$E$1000,4,FALSE),""))))</f>
        <v/>
      </c>
      <c r="X53" s="364" t="str">
        <f>IF(V54="ア",VLOOKUP(T54,ア!$A$2:$E$9999,4,FALSE),IF(V54="イ",VLOOKUP(T54,イ!$A$3:$E$1563,4,FALSE),IF(V54="ウ",IF(HLOOKUP(T54,ウ!$B$1:$ZX$6,3,FALSE)="","",HLOOKUP(T54,ウ!$B$1:$ZX$6,3,FALSE)),"")))</f>
        <v/>
      </c>
      <c r="Y53" s="366" t="str">
        <f>IF(V54="ア",VLOOKUP(T54,ア!$A$2:$E$9999,5,FALSE),IF(V54="イ",VLOOKUP(T54,イ!$A$3:$E$1563,5,FALSE),IF(V54="ウ",HLOOKUP(T54,ウ!$B$1:$ZX$6,5,FALSE),IF(V54="エ",VLOOKUP(T54,エ!$A$4:$E$1000,5,FALSE),""))))&amp;"　"&amp;IF(V54="ウ",HLOOKUP(T54,ウ!$B$1:$ZX$6,6,FALSE),"")</f>
        <v>　</v>
      </c>
      <c r="Z53" s="368"/>
      <c r="AA53" s="377"/>
      <c r="AB53" s="358"/>
      <c r="AC53" s="360"/>
    </row>
    <row r="54" spans="1:29" s="295" customFormat="1" ht="16.2" customHeight="1" x14ac:dyDescent="0.45">
      <c r="A54" s="300"/>
      <c r="B54" s="363"/>
      <c r="C54" s="301"/>
      <c r="D54" s="365"/>
      <c r="E54" s="365"/>
      <c r="F54" s="367"/>
      <c r="G54" s="369"/>
      <c r="H54" s="386"/>
      <c r="I54" s="387"/>
      <c r="J54" s="300"/>
      <c r="K54" s="363"/>
      <c r="L54" s="301"/>
      <c r="M54" s="365"/>
      <c r="N54" s="365"/>
      <c r="O54" s="367"/>
      <c r="P54" s="369"/>
      <c r="Q54" s="386"/>
      <c r="R54" s="387"/>
      <c r="S54" s="388"/>
      <c r="T54" s="300"/>
      <c r="U54" s="363"/>
      <c r="V54" s="301"/>
      <c r="W54" s="365"/>
      <c r="X54" s="365"/>
      <c r="Y54" s="367"/>
      <c r="Z54" s="369"/>
      <c r="AA54" s="386"/>
      <c r="AB54" s="359"/>
      <c r="AC54" s="361"/>
    </row>
    <row r="55" spans="1:29" s="295" customFormat="1" ht="16.2" customHeight="1" x14ac:dyDescent="0.45">
      <c r="A55" s="302" t="s">
        <v>3482</v>
      </c>
      <c r="B55" s="362"/>
      <c r="C55" s="297"/>
      <c r="D55" s="364" t="str">
        <f>IF(C56="ア",VLOOKUP(A56,ア!$A$2:$E$9999,2,FALSE),IF(C56="イ",VLOOKUP(A56,イ!$A$3:$E$1563,2,FALSE),IF(C56="ウ",HLOOKUP(A56,ウ!$B$1:$ZX$6,4,FALSE),IF(C56="エ",VLOOKUP(A56,エ!$A$4:$E$1000,3,FALSE)&amp;"　"&amp;VLOOKUP(A56,エ!$A$4:$E$1000,4,FALSE),""))))</f>
        <v/>
      </c>
      <c r="E55" s="364" t="str">
        <f>IF(C56="ア",VLOOKUP(A56,ア!$A$2:$E$9999,4,FALSE),IF(C56="イ",VLOOKUP(A56,イ!$A$3:$E$1563,4,FALSE),IF(C56="ウ",IF(HLOOKUP(A56,ウ!$B$1:$ZX$6,3,FALSE)="","",HLOOKUP(A56,ウ!$B$1:$ZX$6,3,FALSE)),"")))</f>
        <v/>
      </c>
      <c r="F55" s="366" t="str">
        <f>IF(C56="ア",VLOOKUP(A56,ア!$A$2:$E$9999,5,FALSE),IF(C56="イ",VLOOKUP(A56,イ!$A$3:$E$1563,5,FALSE),IF(C56="ウ",HLOOKUP(A56,ウ!$B$1:$ZX$6,5,FALSE),IF(C56="エ",VLOOKUP(A56,エ!$A$4:$E$1000,5,FALSE),""))))&amp;"　"&amp;IF(C56="ウ",HLOOKUP(A56,ウ!$B$1:$ZX$6,6,FALSE),"")</f>
        <v>　</v>
      </c>
      <c r="G55" s="368"/>
      <c r="H55" s="377"/>
      <c r="I55" s="382"/>
      <c r="J55" s="302" t="s">
        <v>3497</v>
      </c>
      <c r="K55" s="362"/>
      <c r="L55" s="297"/>
      <c r="M55" s="364" t="str">
        <f>IF(L56="ア",VLOOKUP(J56,ア!$A$2:$E$9999,2,FALSE),IF(L56="イ",VLOOKUP(J56,イ!$A$3:$E$1563,2,FALSE),IF(L56="ウ",HLOOKUP(J56,ウ!$B$1:$ZX$6,4,FALSE),IF(L56="エ",VLOOKUP(J56,エ!$A$4:$E$1000,3,FALSE)&amp;"　"&amp;VLOOKUP(J56,エ!$A$4:$E$1000,4,FALSE),""))))</f>
        <v/>
      </c>
      <c r="N55" s="364" t="str">
        <f>IF(L56="ア",VLOOKUP(J56,ア!$A$2:$E$9999,4,FALSE),IF(L56="イ",VLOOKUP(J56,イ!$A$3:$E$1563,4,FALSE),IF(L56="ウ",IF(HLOOKUP(J56,ウ!$B$1:$ZX$6,3,FALSE)="","",HLOOKUP(J56,ウ!$B$1:$ZX$6,3,FALSE)),"")))</f>
        <v/>
      </c>
      <c r="O55" s="366" t="str">
        <f>IF(L56="ア",VLOOKUP(J56,ア!$A$2:$E$9999,5,FALSE),IF(L56="イ",VLOOKUP(J56,イ!$A$3:$E$1563,5,FALSE),IF(L56="ウ",HLOOKUP(J56,ウ!$B$1:$ZX$6,5,FALSE),IF(L56="エ",VLOOKUP(J56,エ!$A$4:$E$1000,5,FALSE),""))))&amp;"　"&amp;IF(L56="ウ",HLOOKUP(J56,ウ!$B$1:$ZX$6,6,FALSE),"")</f>
        <v>　</v>
      </c>
      <c r="P55" s="368"/>
      <c r="Q55" s="377"/>
      <c r="R55" s="382"/>
      <c r="S55" s="384"/>
      <c r="T55" s="302" t="s">
        <v>3512</v>
      </c>
      <c r="U55" s="362"/>
      <c r="V55" s="297"/>
      <c r="W55" s="364" t="str">
        <f>IF(V56="ア",VLOOKUP(T56,ア!$A$2:$E$9999,2,FALSE),IF(V56="イ",VLOOKUP(T56,イ!$A$3:$E$1563,2,FALSE),IF(V56="ウ",HLOOKUP(T56,ウ!$B$1:$ZX$6,4,FALSE),IF(V56="エ",VLOOKUP(T56,エ!$A$4:$E$1000,3,FALSE)&amp;"　"&amp;VLOOKUP(T56,エ!$A$4:$E$1000,4,FALSE),""))))</f>
        <v/>
      </c>
      <c r="X55" s="364" t="str">
        <f>IF(V56="ア",VLOOKUP(T56,ア!$A$2:$E$9999,4,FALSE),IF(V56="イ",VLOOKUP(T56,イ!$A$3:$E$1563,4,FALSE),IF(V56="ウ",IF(HLOOKUP(T56,ウ!$B$1:$ZX$6,3,FALSE)="","",HLOOKUP(T56,ウ!$B$1:$ZX$6,3,FALSE)),"")))</f>
        <v/>
      </c>
      <c r="Y55" s="366" t="str">
        <f>IF(V56="ア",VLOOKUP(T56,ア!$A$2:$E$9999,5,FALSE),IF(V56="イ",VLOOKUP(T56,イ!$A$3:$E$1563,5,FALSE),IF(V56="ウ",HLOOKUP(T56,ウ!$B$1:$ZX$6,5,FALSE),IF(V56="エ",VLOOKUP(T56,エ!$A$4:$E$1000,5,FALSE),""))))&amp;"　"&amp;IF(V56="ウ",HLOOKUP(T56,ウ!$B$1:$ZX$6,6,FALSE),"")</f>
        <v>　</v>
      </c>
      <c r="Z55" s="368"/>
      <c r="AA55" s="377"/>
      <c r="AB55" s="358"/>
      <c r="AC55" s="360"/>
    </row>
    <row r="56" spans="1:29" s="295" customFormat="1" ht="16.2" customHeight="1" x14ac:dyDescent="0.45">
      <c r="A56" s="300"/>
      <c r="B56" s="363"/>
      <c r="C56" s="301"/>
      <c r="D56" s="365"/>
      <c r="E56" s="365"/>
      <c r="F56" s="367"/>
      <c r="G56" s="369"/>
      <c r="H56" s="386"/>
      <c r="I56" s="387"/>
      <c r="J56" s="300"/>
      <c r="K56" s="363"/>
      <c r="L56" s="301"/>
      <c r="M56" s="365"/>
      <c r="N56" s="365"/>
      <c r="O56" s="367"/>
      <c r="P56" s="369"/>
      <c r="Q56" s="386"/>
      <c r="R56" s="387"/>
      <c r="S56" s="388"/>
      <c r="T56" s="300"/>
      <c r="U56" s="363"/>
      <c r="V56" s="301"/>
      <c r="W56" s="365"/>
      <c r="X56" s="365"/>
      <c r="Y56" s="367"/>
      <c r="Z56" s="369"/>
      <c r="AA56" s="386"/>
      <c r="AB56" s="359"/>
      <c r="AC56" s="361"/>
    </row>
    <row r="57" spans="1:29" s="295" customFormat="1" ht="16.2" customHeight="1" x14ac:dyDescent="0.45">
      <c r="A57" s="302" t="s">
        <v>3483</v>
      </c>
      <c r="B57" s="362"/>
      <c r="C57" s="297"/>
      <c r="D57" s="364" t="str">
        <f>IF(C58="ア",VLOOKUP(A58,ア!$A$2:$E$9999,2,FALSE),IF(C58="イ",VLOOKUP(A58,イ!$A$3:$E$1563,2,FALSE),IF(C58="ウ",HLOOKUP(A58,ウ!$B$1:$ZX$6,4,FALSE),IF(C58="エ",VLOOKUP(A58,エ!$A$4:$E$1000,3,FALSE)&amp;"　"&amp;VLOOKUP(A58,エ!$A$4:$E$1000,4,FALSE),""))))</f>
        <v/>
      </c>
      <c r="E57" s="364" t="str">
        <f>IF(C58="ア",VLOOKUP(A58,ア!$A$2:$E$9999,4,FALSE),IF(C58="イ",VLOOKUP(A58,イ!$A$3:$E$1563,4,FALSE),IF(C58="ウ",IF(HLOOKUP(A58,ウ!$B$1:$ZX$6,3,FALSE)="","",HLOOKUP(A58,ウ!$B$1:$ZX$6,3,FALSE)),"")))</f>
        <v/>
      </c>
      <c r="F57" s="366" t="str">
        <f>IF(C58="ア",VLOOKUP(A58,ア!$A$2:$E$9999,5,FALSE),IF(C58="イ",VLOOKUP(A58,イ!$A$3:$E$1563,5,FALSE),IF(C58="ウ",HLOOKUP(A58,ウ!$B$1:$ZX$6,5,FALSE),IF(C58="エ",VLOOKUP(A58,エ!$A$4:$E$1000,5,FALSE),""))))&amp;"　"&amp;IF(C58="ウ",HLOOKUP(A58,ウ!$B$1:$ZX$6,6,FALSE),"")</f>
        <v>　</v>
      </c>
      <c r="G57" s="368"/>
      <c r="H57" s="377"/>
      <c r="I57" s="382"/>
      <c r="J57" s="302" t="s">
        <v>3498</v>
      </c>
      <c r="K57" s="362"/>
      <c r="L57" s="297"/>
      <c r="M57" s="364" t="str">
        <f>IF(L58="ア",VLOOKUP(J58,ア!$A$2:$E$9999,2,FALSE),IF(L58="イ",VLOOKUP(J58,イ!$A$3:$E$1563,2,FALSE),IF(L58="ウ",HLOOKUP(J58,ウ!$B$1:$ZX$6,4,FALSE),IF(L58="エ",VLOOKUP(J58,エ!$A$4:$E$1000,3,FALSE)&amp;"　"&amp;VLOOKUP(J58,エ!$A$4:$E$1000,4,FALSE),""))))</f>
        <v/>
      </c>
      <c r="N57" s="364" t="str">
        <f>IF(L58="ア",VLOOKUP(J58,ア!$A$2:$E$9999,4,FALSE),IF(L58="イ",VLOOKUP(J58,イ!$A$3:$E$1563,4,FALSE),IF(L58="ウ",IF(HLOOKUP(J58,ウ!$B$1:$ZX$6,3,FALSE)="","",HLOOKUP(J58,ウ!$B$1:$ZX$6,3,FALSE)),"")))</f>
        <v/>
      </c>
      <c r="O57" s="366" t="str">
        <f>IF(L58="ア",VLOOKUP(J58,ア!$A$2:$E$9999,5,FALSE),IF(L58="イ",VLOOKUP(J58,イ!$A$3:$E$1563,5,FALSE),IF(L58="ウ",HLOOKUP(J58,ウ!$B$1:$ZX$6,5,FALSE),IF(L58="エ",VLOOKUP(J58,エ!$A$4:$E$1000,5,FALSE),""))))&amp;"　"&amp;IF(L58="ウ",HLOOKUP(J58,ウ!$B$1:$ZX$6,6,FALSE),"")</f>
        <v>　</v>
      </c>
      <c r="P57" s="368"/>
      <c r="Q57" s="377"/>
      <c r="R57" s="382"/>
      <c r="S57" s="384"/>
      <c r="T57" s="302" t="s">
        <v>3513</v>
      </c>
      <c r="U57" s="362"/>
      <c r="V57" s="297"/>
      <c r="W57" s="364" t="str">
        <f>IF(V58="ア",VLOOKUP(T58,ア!$A$2:$E$9999,2,FALSE),IF(V58="イ",VLOOKUP(T58,イ!$A$3:$E$1563,2,FALSE),IF(V58="ウ",HLOOKUP(T58,ウ!$B$1:$ZX$6,4,FALSE),IF(V58="エ",VLOOKUP(T58,エ!$A$4:$E$1000,3,FALSE)&amp;"　"&amp;VLOOKUP(T58,エ!$A$4:$E$1000,4,FALSE),""))))</f>
        <v/>
      </c>
      <c r="X57" s="364" t="str">
        <f>IF(V58="ア",VLOOKUP(T58,ア!$A$2:$E$9999,4,FALSE),IF(V58="イ",VLOOKUP(T58,イ!$A$3:$E$1563,4,FALSE),IF(V58="ウ",IF(HLOOKUP(T58,ウ!$B$1:$ZX$6,3,FALSE)="","",HLOOKUP(T58,ウ!$B$1:$ZX$6,3,FALSE)),"")))</f>
        <v/>
      </c>
      <c r="Y57" s="366" t="str">
        <f>IF(V58="ア",VLOOKUP(T58,ア!$A$2:$E$9999,5,FALSE),IF(V58="イ",VLOOKUP(T58,イ!$A$3:$E$1563,5,FALSE),IF(V58="ウ",HLOOKUP(T58,ウ!$B$1:$ZX$6,5,FALSE),IF(V58="エ",VLOOKUP(T58,エ!$A$4:$E$1000,5,FALSE),""))))&amp;"　"&amp;IF(V58="ウ",HLOOKUP(T58,ウ!$B$1:$ZX$6,6,FALSE),"")</f>
        <v>　</v>
      </c>
      <c r="Z57" s="368"/>
      <c r="AA57" s="377"/>
      <c r="AB57" s="358"/>
      <c r="AC57" s="360"/>
    </row>
    <row r="58" spans="1:29" s="295" customFormat="1" ht="16.2" customHeight="1" x14ac:dyDescent="0.45">
      <c r="A58" s="300"/>
      <c r="B58" s="363"/>
      <c r="C58" s="301"/>
      <c r="D58" s="365"/>
      <c r="E58" s="365"/>
      <c r="F58" s="367"/>
      <c r="G58" s="369"/>
      <c r="H58" s="386"/>
      <c r="I58" s="387"/>
      <c r="J58" s="300"/>
      <c r="K58" s="363"/>
      <c r="L58" s="301"/>
      <c r="M58" s="365"/>
      <c r="N58" s="365"/>
      <c r="O58" s="367"/>
      <c r="P58" s="369"/>
      <c r="Q58" s="386"/>
      <c r="R58" s="387"/>
      <c r="S58" s="388"/>
      <c r="T58" s="300"/>
      <c r="U58" s="363"/>
      <c r="V58" s="301"/>
      <c r="W58" s="365"/>
      <c r="X58" s="365"/>
      <c r="Y58" s="367"/>
      <c r="Z58" s="369"/>
      <c r="AA58" s="386"/>
      <c r="AB58" s="359"/>
      <c r="AC58" s="361"/>
    </row>
    <row r="59" spans="1:29" s="295" customFormat="1" ht="16.2" customHeight="1" x14ac:dyDescent="0.45">
      <c r="A59" s="302" t="s">
        <v>3484</v>
      </c>
      <c r="B59" s="362"/>
      <c r="C59" s="297"/>
      <c r="D59" s="364" t="str">
        <f>IF(C60="ア",VLOOKUP(A60,ア!$A$2:$E$9999,2,FALSE),IF(C60="イ",VLOOKUP(A60,イ!$A$3:$E$1563,2,FALSE),IF(C60="ウ",HLOOKUP(A60,ウ!$B$1:$ZX$6,4,FALSE),IF(C60="エ",VLOOKUP(A60,エ!$A$4:$E$1000,3,FALSE)&amp;"　"&amp;VLOOKUP(A60,エ!$A$4:$E$1000,4,FALSE),""))))</f>
        <v/>
      </c>
      <c r="E59" s="364" t="str">
        <f>IF(C60="ア",VLOOKUP(A60,ア!$A$2:$E$9999,4,FALSE),IF(C60="イ",VLOOKUP(A60,イ!$A$3:$E$1563,4,FALSE),IF(C60="ウ",IF(HLOOKUP(A60,ウ!$B$1:$ZX$6,3,FALSE)="","",HLOOKUP(A60,ウ!$B$1:$ZX$6,3,FALSE)),"")))</f>
        <v/>
      </c>
      <c r="F59" s="366" t="str">
        <f>IF(C60="ア",VLOOKUP(A60,ア!$A$2:$E$9999,5,FALSE),IF(C60="イ",VLOOKUP(A60,イ!$A$3:$E$1563,5,FALSE),IF(C60="ウ",HLOOKUP(A60,ウ!$B$1:$ZX$6,5,FALSE),IF(C60="エ",VLOOKUP(A60,エ!$A$4:$E$1000,5,FALSE),""))))&amp;"　"&amp;IF(C60="ウ",HLOOKUP(A60,ウ!$B$1:$ZX$6,6,FALSE),"")</f>
        <v>　</v>
      </c>
      <c r="G59" s="368"/>
      <c r="H59" s="377"/>
      <c r="I59" s="382"/>
      <c r="J59" s="302" t="s">
        <v>3499</v>
      </c>
      <c r="K59" s="362"/>
      <c r="L59" s="297"/>
      <c r="M59" s="364" t="str">
        <f>IF(L60="ア",VLOOKUP(J60,ア!$A$2:$E$9999,2,FALSE),IF(L60="イ",VLOOKUP(J60,イ!$A$3:$E$1563,2,FALSE),IF(L60="ウ",HLOOKUP(J60,ウ!$B$1:$ZX$6,4,FALSE),IF(L60="エ",VLOOKUP(J60,エ!$A$4:$E$1000,3,FALSE)&amp;"　"&amp;VLOOKUP(J60,エ!$A$4:$E$1000,4,FALSE),""))))</f>
        <v/>
      </c>
      <c r="N59" s="364" t="str">
        <f>IF(L60="ア",VLOOKUP(J60,ア!$A$2:$E$9999,4,FALSE),IF(L60="イ",VLOOKUP(J60,イ!$A$3:$E$1563,4,FALSE),IF(L60="ウ",IF(HLOOKUP(J60,ウ!$B$1:$ZX$6,3,FALSE)="","",HLOOKUP(J60,ウ!$B$1:$ZX$6,3,FALSE)),"")))</f>
        <v/>
      </c>
      <c r="O59" s="366" t="str">
        <f>IF(L60="ア",VLOOKUP(J60,ア!$A$2:$E$9999,5,FALSE),IF(L60="イ",VLOOKUP(J60,イ!$A$3:$E$1563,5,FALSE),IF(L60="ウ",HLOOKUP(J60,ウ!$B$1:$ZX$6,5,FALSE),IF(L60="エ",VLOOKUP(J60,エ!$A$4:$E$1000,5,FALSE),""))))&amp;"　"&amp;IF(L60="ウ",HLOOKUP(J60,ウ!$B$1:$ZX$6,6,FALSE),"")</f>
        <v>　</v>
      </c>
      <c r="P59" s="368"/>
      <c r="Q59" s="377"/>
      <c r="R59" s="382"/>
      <c r="S59" s="384"/>
      <c r="T59" s="302" t="s">
        <v>3514</v>
      </c>
      <c r="U59" s="362"/>
      <c r="V59" s="297"/>
      <c r="W59" s="364" t="str">
        <f>IF(V60="ア",VLOOKUP(T60,ア!$A$2:$E$9999,2,FALSE),IF(V60="イ",VLOOKUP(T60,イ!$A$3:$E$1563,2,FALSE),IF(V60="ウ",HLOOKUP(T60,ウ!$B$1:$ZX$6,4,FALSE),IF(V60="エ",VLOOKUP(T60,エ!$A$4:$E$1000,3,FALSE)&amp;"　"&amp;VLOOKUP(T60,エ!$A$4:$E$1000,4,FALSE),""))))</f>
        <v/>
      </c>
      <c r="X59" s="364" t="str">
        <f>IF(V60="ア",VLOOKUP(T60,ア!$A$2:$E$9999,4,FALSE),IF(V60="イ",VLOOKUP(T60,イ!$A$3:$E$1563,4,FALSE),IF(V60="ウ",IF(HLOOKUP(T60,ウ!$B$1:$ZX$6,3,FALSE)="","",HLOOKUP(T60,ウ!$B$1:$ZX$6,3,FALSE)),"")))</f>
        <v/>
      </c>
      <c r="Y59" s="366" t="str">
        <f>IF(V60="ア",VLOOKUP(T60,ア!$A$2:$E$9999,5,FALSE),IF(V60="イ",VLOOKUP(T60,イ!$A$3:$E$1563,5,FALSE),IF(V60="ウ",HLOOKUP(T60,ウ!$B$1:$ZX$6,5,FALSE),IF(V60="エ",VLOOKUP(T60,エ!$A$4:$E$1000,5,FALSE),""))))&amp;"　"&amp;IF(V60="ウ",HLOOKUP(T60,ウ!$B$1:$ZX$6,6,FALSE),"")</f>
        <v>　</v>
      </c>
      <c r="Z59" s="368"/>
      <c r="AA59" s="377"/>
      <c r="AB59" s="358"/>
      <c r="AC59" s="360"/>
    </row>
    <row r="60" spans="1:29" s="295" customFormat="1" ht="16.2" customHeight="1" x14ac:dyDescent="0.45">
      <c r="A60" s="300"/>
      <c r="B60" s="363"/>
      <c r="C60" s="301"/>
      <c r="D60" s="365"/>
      <c r="E60" s="365"/>
      <c r="F60" s="367"/>
      <c r="G60" s="369"/>
      <c r="H60" s="386"/>
      <c r="I60" s="387"/>
      <c r="J60" s="300"/>
      <c r="K60" s="363"/>
      <c r="L60" s="301"/>
      <c r="M60" s="365"/>
      <c r="N60" s="365"/>
      <c r="O60" s="367"/>
      <c r="P60" s="369"/>
      <c r="Q60" s="386"/>
      <c r="R60" s="387"/>
      <c r="S60" s="388"/>
      <c r="T60" s="300"/>
      <c r="U60" s="363"/>
      <c r="V60" s="301"/>
      <c r="W60" s="365"/>
      <c r="X60" s="365"/>
      <c r="Y60" s="367"/>
      <c r="Z60" s="369"/>
      <c r="AA60" s="386"/>
      <c r="AB60" s="359"/>
      <c r="AC60" s="361"/>
    </row>
    <row r="61" spans="1:29" s="295" customFormat="1" ht="16.2" customHeight="1" x14ac:dyDescent="0.45">
      <c r="A61" s="302" t="s">
        <v>3485</v>
      </c>
      <c r="B61" s="362"/>
      <c r="C61" s="297"/>
      <c r="D61" s="364" t="str">
        <f>IF(C62="ア",VLOOKUP(A62,ア!$A$2:$E$9999,2,FALSE),IF(C62="イ",VLOOKUP(A62,イ!$A$3:$E$1563,2,FALSE),IF(C62="ウ",HLOOKUP(A62,ウ!$B$1:$ZX$6,4,FALSE),IF(C62="エ",VLOOKUP(A62,エ!$A$4:$E$1000,3,FALSE)&amp;"　"&amp;VLOOKUP(A62,エ!$A$4:$E$1000,4,FALSE),""))))</f>
        <v/>
      </c>
      <c r="E61" s="364" t="str">
        <f>IF(C62="ア",VLOOKUP(A62,ア!$A$2:$E$9999,4,FALSE),IF(C62="イ",VLOOKUP(A62,イ!$A$3:$E$1563,4,FALSE),IF(C62="ウ",IF(HLOOKUP(A62,ウ!$B$1:$ZX$6,3,FALSE)="","",HLOOKUP(A62,ウ!$B$1:$ZX$6,3,FALSE)),"")))</f>
        <v/>
      </c>
      <c r="F61" s="366" t="str">
        <f>IF(C62="ア",VLOOKUP(A62,ア!$A$2:$E$9999,5,FALSE),IF(C62="イ",VLOOKUP(A62,イ!$A$3:$E$1563,5,FALSE),IF(C62="ウ",HLOOKUP(A62,ウ!$B$1:$ZX$6,5,FALSE),IF(C62="エ",VLOOKUP(A62,エ!$A$4:$E$1000,5,FALSE),""))))&amp;"　"&amp;IF(C62="ウ",HLOOKUP(A62,ウ!$B$1:$ZX$6,6,FALSE),"")</f>
        <v>　</v>
      </c>
      <c r="G61" s="368"/>
      <c r="H61" s="377"/>
      <c r="I61" s="382"/>
      <c r="J61" s="302" t="s">
        <v>3500</v>
      </c>
      <c r="K61" s="362"/>
      <c r="L61" s="297"/>
      <c r="M61" s="364" t="str">
        <f>IF(L62="ア",VLOOKUP(J62,ア!$A$2:$E$9999,2,FALSE),IF(L62="イ",VLOOKUP(J62,イ!$A$3:$E$1563,2,FALSE),IF(L62="ウ",HLOOKUP(J62,ウ!$B$1:$ZX$6,4,FALSE),IF(L62="エ",VLOOKUP(J62,エ!$A$4:$E$1000,3,FALSE)&amp;"　"&amp;VLOOKUP(J62,エ!$A$4:$E$1000,4,FALSE),""))))</f>
        <v/>
      </c>
      <c r="N61" s="364" t="str">
        <f>IF(L62="ア",VLOOKUP(J62,ア!$A$2:$E$9999,4,FALSE),IF(L62="イ",VLOOKUP(J62,イ!$A$3:$E$1563,4,FALSE),IF(L62="ウ",IF(HLOOKUP(J62,ウ!$B$1:$ZX$6,3,FALSE)="","",HLOOKUP(J62,ウ!$B$1:$ZX$6,3,FALSE)),"")))</f>
        <v/>
      </c>
      <c r="O61" s="366" t="str">
        <f>IF(L62="ア",VLOOKUP(J62,ア!$A$2:$E$9999,5,FALSE),IF(L62="イ",VLOOKUP(J62,イ!$A$3:$E$1563,5,FALSE),IF(L62="ウ",HLOOKUP(J62,ウ!$B$1:$ZX$6,5,FALSE),IF(L62="エ",VLOOKUP(J62,エ!$A$4:$E$1000,5,FALSE),""))))&amp;"　"&amp;IF(L62="ウ",HLOOKUP(J62,ウ!$B$1:$ZX$6,6,FALSE),"")</f>
        <v>　</v>
      </c>
      <c r="P61" s="368"/>
      <c r="Q61" s="377"/>
      <c r="R61" s="382"/>
      <c r="S61" s="384"/>
      <c r="T61" s="302" t="s">
        <v>3515</v>
      </c>
      <c r="U61" s="362"/>
      <c r="V61" s="297"/>
      <c r="W61" s="364" t="str">
        <f>IF(V62="ア",VLOOKUP(T62,ア!$A$2:$E$9999,2,FALSE),IF(V62="イ",VLOOKUP(T62,イ!$A$3:$E$1563,2,FALSE),IF(V62="ウ",HLOOKUP(T62,ウ!$B$1:$ZX$6,4,FALSE),IF(V62="エ",VLOOKUP(T62,エ!$A$4:$E$1000,3,FALSE)&amp;"　"&amp;VLOOKUP(T62,エ!$A$4:$E$1000,4,FALSE),""))))</f>
        <v/>
      </c>
      <c r="X61" s="364" t="str">
        <f>IF(V62="ア",VLOOKUP(T62,ア!$A$2:$E$9999,4,FALSE),IF(V62="イ",VLOOKUP(T62,イ!$A$3:$E$1563,4,FALSE),IF(V62="ウ",IF(HLOOKUP(T62,ウ!$B$1:$ZX$6,3,FALSE)="","",HLOOKUP(T62,ウ!$B$1:$ZX$6,3,FALSE)),"")))</f>
        <v/>
      </c>
      <c r="Y61" s="366" t="str">
        <f>IF(V62="ア",VLOOKUP(T62,ア!$A$2:$E$9999,5,FALSE),IF(V62="イ",VLOOKUP(T62,イ!$A$3:$E$1563,5,FALSE),IF(V62="ウ",HLOOKUP(T62,ウ!$B$1:$ZX$6,5,FALSE),IF(V62="エ",VLOOKUP(T62,エ!$A$4:$E$1000,5,FALSE),""))))&amp;"　"&amp;IF(V62="ウ",HLOOKUP(T62,ウ!$B$1:$ZX$6,6,FALSE),"")</f>
        <v>　</v>
      </c>
      <c r="Z61" s="368"/>
      <c r="AA61" s="377"/>
      <c r="AB61" s="358"/>
      <c r="AC61" s="360"/>
    </row>
    <row r="62" spans="1:29" s="295" customFormat="1" ht="16.2" customHeight="1" x14ac:dyDescent="0.45">
      <c r="A62" s="300"/>
      <c r="B62" s="363"/>
      <c r="C62" s="301"/>
      <c r="D62" s="365"/>
      <c r="E62" s="365"/>
      <c r="F62" s="367"/>
      <c r="G62" s="369"/>
      <c r="H62" s="386"/>
      <c r="I62" s="387"/>
      <c r="J62" s="300"/>
      <c r="K62" s="363"/>
      <c r="L62" s="301"/>
      <c r="M62" s="365"/>
      <c r="N62" s="365"/>
      <c r="O62" s="367"/>
      <c r="P62" s="369"/>
      <c r="Q62" s="386"/>
      <c r="R62" s="387"/>
      <c r="S62" s="388"/>
      <c r="T62" s="300"/>
      <c r="U62" s="363"/>
      <c r="V62" s="301"/>
      <c r="W62" s="365"/>
      <c r="X62" s="365"/>
      <c r="Y62" s="367"/>
      <c r="Z62" s="369"/>
      <c r="AA62" s="386"/>
      <c r="AB62" s="359"/>
      <c r="AC62" s="361"/>
    </row>
    <row r="63" spans="1:29" s="295" customFormat="1" ht="16.2" customHeight="1" x14ac:dyDescent="0.45">
      <c r="A63" s="302" t="s">
        <v>3486</v>
      </c>
      <c r="B63" s="362"/>
      <c r="C63" s="297"/>
      <c r="D63" s="364" t="str">
        <f>IF(C64="ア",VLOOKUP(A64,ア!$A$2:$E$9999,2,FALSE),IF(C64="イ",VLOOKUP(A64,イ!$A$3:$E$1563,2,FALSE),IF(C64="ウ",HLOOKUP(A64,ウ!$B$1:$ZX$6,4,FALSE),IF(C64="エ",VLOOKUP(A64,エ!$A$4:$E$1000,3,FALSE)&amp;"　"&amp;VLOOKUP(A64,エ!$A$4:$E$1000,4,FALSE),""))))</f>
        <v/>
      </c>
      <c r="E63" s="364" t="str">
        <f>IF(C64="ア",VLOOKUP(A64,ア!$A$2:$E$9999,4,FALSE),IF(C64="イ",VLOOKUP(A64,イ!$A$3:$E$1563,4,FALSE),IF(C64="ウ",IF(HLOOKUP(A64,ウ!$B$1:$ZX$6,3,FALSE)="","",HLOOKUP(A64,ウ!$B$1:$ZX$6,3,FALSE)),"")))</f>
        <v/>
      </c>
      <c r="F63" s="366" t="str">
        <f>IF(C64="ア",VLOOKUP(A64,ア!$A$2:$E$9999,5,FALSE),IF(C64="イ",VLOOKUP(A64,イ!$A$3:$E$1563,5,FALSE),IF(C64="ウ",HLOOKUP(A64,ウ!$B$1:$ZX$6,5,FALSE),IF(C64="エ",VLOOKUP(A64,エ!$A$4:$E$1000,5,FALSE),""))))&amp;"　"&amp;IF(C64="ウ",HLOOKUP(A64,ウ!$B$1:$ZX$6,6,FALSE),"")</f>
        <v>　</v>
      </c>
      <c r="G63" s="368"/>
      <c r="H63" s="377"/>
      <c r="I63" s="382"/>
      <c r="J63" s="302" t="s">
        <v>3501</v>
      </c>
      <c r="K63" s="362"/>
      <c r="L63" s="297"/>
      <c r="M63" s="364" t="str">
        <f>IF(L64="ア",VLOOKUP(J64,ア!$A$2:$E$9999,2,FALSE),IF(L64="イ",VLOOKUP(J64,イ!$A$3:$E$1563,2,FALSE),IF(L64="ウ",HLOOKUP(J64,ウ!$B$1:$ZX$6,4,FALSE),IF(L64="エ",VLOOKUP(J64,エ!$A$4:$E$1000,3,FALSE)&amp;"　"&amp;VLOOKUP(J64,エ!$A$4:$E$1000,4,FALSE),""))))</f>
        <v/>
      </c>
      <c r="N63" s="364" t="str">
        <f>IF(L64="ア",VLOOKUP(J64,ア!$A$2:$E$9999,4,FALSE),IF(L64="イ",VLOOKUP(J64,イ!$A$3:$E$1563,4,FALSE),IF(L64="ウ",IF(HLOOKUP(J64,ウ!$B$1:$ZX$6,3,FALSE)="","",HLOOKUP(J64,ウ!$B$1:$ZX$6,3,FALSE)),"")))</f>
        <v/>
      </c>
      <c r="O63" s="366" t="str">
        <f>IF(L64="ア",VLOOKUP(J64,ア!$A$2:$E$9999,5,FALSE),IF(L64="イ",VLOOKUP(J64,イ!$A$3:$E$1563,5,FALSE),IF(L64="ウ",HLOOKUP(J64,ウ!$B$1:$ZX$6,5,FALSE),IF(L64="エ",VLOOKUP(J64,エ!$A$4:$E$1000,5,FALSE),""))))&amp;"　"&amp;IF(L64="ウ",HLOOKUP(J64,ウ!$B$1:$ZX$6,6,FALSE),"")</f>
        <v>　</v>
      </c>
      <c r="P63" s="368"/>
      <c r="Q63" s="377"/>
      <c r="R63" s="382"/>
      <c r="S63" s="384"/>
      <c r="T63" s="302" t="s">
        <v>3516</v>
      </c>
      <c r="U63" s="362"/>
      <c r="V63" s="297"/>
      <c r="W63" s="364" t="str">
        <f>IF(V64="ア",VLOOKUP(T64,ア!$A$2:$E$9999,2,FALSE),IF(V64="イ",VLOOKUP(T64,イ!$A$3:$E$1563,2,FALSE),IF(V64="ウ",HLOOKUP(T64,ウ!$B$1:$ZX$6,4,FALSE),IF(V64="エ",VLOOKUP(T64,エ!$A$4:$E$1000,3,FALSE)&amp;"　"&amp;VLOOKUP(T64,エ!$A$4:$E$1000,4,FALSE),""))))</f>
        <v/>
      </c>
      <c r="X63" s="364" t="str">
        <f>IF(V64="ア",VLOOKUP(T64,ア!$A$2:$E$9999,4,FALSE),IF(V64="イ",VLOOKUP(T64,イ!$A$3:$E$1563,4,FALSE),IF(V64="ウ",IF(HLOOKUP(T64,ウ!$B$1:$ZX$6,3,FALSE)="","",HLOOKUP(T64,ウ!$B$1:$ZX$6,3,FALSE)),"")))</f>
        <v/>
      </c>
      <c r="Y63" s="366" t="str">
        <f>IF(V64="ア",VLOOKUP(T64,ア!$A$2:$E$9999,5,FALSE),IF(V64="イ",VLOOKUP(T64,イ!$A$3:$E$1563,5,FALSE),IF(V64="ウ",HLOOKUP(T64,ウ!$B$1:$ZX$6,5,FALSE),IF(V64="エ",VLOOKUP(T64,エ!$A$4:$E$1000,5,FALSE),""))))&amp;"　"&amp;IF(V64="ウ",HLOOKUP(T64,ウ!$B$1:$ZX$6,6,FALSE),"")</f>
        <v>　</v>
      </c>
      <c r="Z63" s="368"/>
      <c r="AA63" s="377"/>
      <c r="AB63" s="358"/>
      <c r="AC63" s="360"/>
    </row>
    <row r="64" spans="1:29" s="295" customFormat="1" ht="16.2" customHeight="1" x14ac:dyDescent="0.45">
      <c r="A64" s="300"/>
      <c r="B64" s="363"/>
      <c r="C64" s="301"/>
      <c r="D64" s="365"/>
      <c r="E64" s="365"/>
      <c r="F64" s="367"/>
      <c r="G64" s="369"/>
      <c r="H64" s="386"/>
      <c r="I64" s="387"/>
      <c r="J64" s="300"/>
      <c r="K64" s="363"/>
      <c r="L64" s="301"/>
      <c r="M64" s="365"/>
      <c r="N64" s="365"/>
      <c r="O64" s="367"/>
      <c r="P64" s="369"/>
      <c r="Q64" s="386"/>
      <c r="R64" s="387"/>
      <c r="S64" s="388"/>
      <c r="T64" s="300"/>
      <c r="U64" s="363"/>
      <c r="V64" s="301"/>
      <c r="W64" s="365"/>
      <c r="X64" s="365"/>
      <c r="Y64" s="367"/>
      <c r="Z64" s="369"/>
      <c r="AA64" s="386"/>
      <c r="AB64" s="359"/>
      <c r="AC64" s="361"/>
    </row>
    <row r="65" spans="1:30" s="295" customFormat="1" ht="16.2" customHeight="1" x14ac:dyDescent="0.45">
      <c r="A65" s="302" t="s">
        <v>3487</v>
      </c>
      <c r="B65" s="362"/>
      <c r="C65" s="297"/>
      <c r="D65" s="364" t="str">
        <f>IF(C66="ア",VLOOKUP(A66,ア!$A$2:$E$9999,2,FALSE),IF(C66="イ",VLOOKUP(A66,イ!$A$3:$E$1563,2,FALSE),IF(C66="ウ",HLOOKUP(A66,ウ!$B$1:$ZX$6,4,FALSE),IF(C66="エ",VLOOKUP(A66,エ!$A$4:$E$1000,3,FALSE)&amp;"　"&amp;VLOOKUP(A66,エ!$A$4:$E$1000,4,FALSE),""))))</f>
        <v/>
      </c>
      <c r="E65" s="364" t="str">
        <f>IF(C66="ア",VLOOKUP(A66,ア!$A$2:$E$9999,4,FALSE),IF(C66="イ",VLOOKUP(A66,イ!$A$3:$E$1563,4,FALSE),IF(C66="ウ",IF(HLOOKUP(A66,ウ!$B$1:$ZX$6,3,FALSE)="","",HLOOKUP(A66,ウ!$B$1:$ZX$6,3,FALSE)),"")))</f>
        <v/>
      </c>
      <c r="F65" s="366" t="str">
        <f>IF(C66="ア",VLOOKUP(A66,ア!$A$2:$E$9999,5,FALSE),IF(C66="イ",VLOOKUP(A66,イ!$A$3:$E$1563,5,FALSE),IF(C66="ウ",HLOOKUP(A66,ウ!$B$1:$ZX$6,5,FALSE),IF(C66="エ",VLOOKUP(A66,エ!$A$4:$E$1000,5,FALSE),""))))&amp;"　"&amp;IF(C66="ウ",HLOOKUP(A66,ウ!$B$1:$ZX$6,6,FALSE),"")</f>
        <v>　</v>
      </c>
      <c r="G65" s="368"/>
      <c r="H65" s="377"/>
      <c r="I65" s="382"/>
      <c r="J65" s="302" t="s">
        <v>3502</v>
      </c>
      <c r="K65" s="362"/>
      <c r="L65" s="297"/>
      <c r="M65" s="364" t="str">
        <f>IF(L66="ア",VLOOKUP(J66,ア!$A$2:$E$9999,2,FALSE),IF(L66="イ",VLOOKUP(J66,イ!$A$3:$E$1563,2,FALSE),IF(L66="ウ",HLOOKUP(J66,ウ!$B$1:$ZX$6,4,FALSE),IF(L66="エ",VLOOKUP(J66,エ!$A$4:$E$1000,3,FALSE)&amp;"　"&amp;VLOOKUP(J66,エ!$A$4:$E$1000,4,FALSE),""))))</f>
        <v/>
      </c>
      <c r="N65" s="364" t="str">
        <f>IF(L66="ア",VLOOKUP(J66,ア!$A$2:$E$9999,4,FALSE),IF(L66="イ",VLOOKUP(J66,イ!$A$3:$E$1563,4,FALSE),IF(L66="ウ",IF(HLOOKUP(J66,ウ!$B$1:$ZX$6,3,FALSE)="","",HLOOKUP(J66,ウ!$B$1:$ZX$6,3,FALSE)),"")))</f>
        <v/>
      </c>
      <c r="O65" s="366" t="str">
        <f>IF(L66="ア",VLOOKUP(J66,ア!$A$2:$E$9999,5,FALSE),IF(L66="イ",VLOOKUP(J66,イ!$A$3:$E$1563,5,FALSE),IF(L66="ウ",HLOOKUP(J66,ウ!$B$1:$ZX$6,5,FALSE),IF(L66="エ",VLOOKUP(J66,エ!$A$4:$E$1000,5,FALSE),""))))&amp;"　"&amp;IF(L66="ウ",HLOOKUP(J66,ウ!$B$1:$ZX$6,6,FALSE),"")</f>
        <v>　</v>
      </c>
      <c r="P65" s="368"/>
      <c r="Q65" s="377"/>
      <c r="R65" s="382"/>
      <c r="S65" s="384"/>
      <c r="T65" s="302" t="s">
        <v>3517</v>
      </c>
      <c r="U65" s="362"/>
      <c r="V65" s="297"/>
      <c r="W65" s="364" t="str">
        <f>IF(V66="ア",VLOOKUP(T66,ア!$A$2:$E$9999,2,FALSE),IF(V66="イ",VLOOKUP(T66,イ!$A$3:$E$1563,2,FALSE),IF(V66="ウ",HLOOKUP(T66,ウ!$B$1:$ZX$6,4,FALSE),IF(V66="エ",VLOOKUP(T66,エ!$A$4:$E$1000,3,FALSE)&amp;"　"&amp;VLOOKUP(T66,エ!$A$4:$E$1000,4,FALSE),""))))</f>
        <v/>
      </c>
      <c r="X65" s="364" t="str">
        <f>IF(V66="ア",VLOOKUP(T66,ア!$A$2:$E$9999,4,FALSE),IF(V66="イ",VLOOKUP(T66,イ!$A$3:$E$1563,4,FALSE),IF(V66="ウ",IF(HLOOKUP(T66,ウ!$B$1:$ZX$6,3,FALSE)="","",HLOOKUP(T66,ウ!$B$1:$ZX$6,3,FALSE)),"")))</f>
        <v/>
      </c>
      <c r="Y65" s="366" t="str">
        <f>IF(V66="ア",VLOOKUP(T66,ア!$A$2:$E$9999,5,FALSE),IF(V66="イ",VLOOKUP(T66,イ!$A$3:$E$1563,5,FALSE),IF(V66="ウ",HLOOKUP(T66,ウ!$B$1:$ZX$6,5,FALSE),IF(V66="エ",VLOOKUP(T66,エ!$A$4:$E$1000,5,FALSE),""))))&amp;"　"&amp;IF(V66="ウ",HLOOKUP(T66,ウ!$B$1:$ZX$6,6,FALSE),"")</f>
        <v>　</v>
      </c>
      <c r="Z65" s="368"/>
      <c r="AA65" s="377"/>
      <c r="AB65" s="358"/>
      <c r="AC65" s="360"/>
    </row>
    <row r="66" spans="1:30" s="295" customFormat="1" ht="16.2" customHeight="1" x14ac:dyDescent="0.45">
      <c r="A66" s="300"/>
      <c r="B66" s="363"/>
      <c r="C66" s="301"/>
      <c r="D66" s="365"/>
      <c r="E66" s="365"/>
      <c r="F66" s="367"/>
      <c r="G66" s="369"/>
      <c r="H66" s="386"/>
      <c r="I66" s="387"/>
      <c r="J66" s="300"/>
      <c r="K66" s="363"/>
      <c r="L66" s="301"/>
      <c r="M66" s="365"/>
      <c r="N66" s="365"/>
      <c r="O66" s="367"/>
      <c r="P66" s="369"/>
      <c r="Q66" s="386"/>
      <c r="R66" s="387"/>
      <c r="S66" s="388"/>
      <c r="T66" s="300"/>
      <c r="U66" s="363"/>
      <c r="V66" s="301"/>
      <c r="W66" s="365"/>
      <c r="X66" s="365"/>
      <c r="Y66" s="367"/>
      <c r="Z66" s="369"/>
      <c r="AA66" s="386"/>
      <c r="AB66" s="359"/>
      <c r="AC66" s="361"/>
    </row>
    <row r="67" spans="1:30" s="295" customFormat="1" ht="16.2" customHeight="1" x14ac:dyDescent="0.45">
      <c r="A67" s="302" t="s">
        <v>3488</v>
      </c>
      <c r="B67" s="362"/>
      <c r="C67" s="297"/>
      <c r="D67" s="364" t="str">
        <f>IF(C68="ア",VLOOKUP(A68,ア!$A$2:$E$9999,2,FALSE),IF(C68="イ",VLOOKUP(A68,イ!$A$3:$E$1563,2,FALSE),IF(C68="ウ",HLOOKUP(A68,ウ!$B$1:$ZX$6,4,FALSE),IF(C68="エ",VLOOKUP(A68,エ!$A$4:$E$1000,3,FALSE)&amp;"　"&amp;VLOOKUP(A68,エ!$A$4:$E$1000,4,FALSE),""))))</f>
        <v/>
      </c>
      <c r="E67" s="364" t="str">
        <f>IF(C68="ア",VLOOKUP(A68,ア!$A$2:$E$9999,4,FALSE),IF(C68="イ",VLOOKUP(A68,イ!$A$3:$E$1563,4,FALSE),IF(C68="ウ",IF(HLOOKUP(A68,ウ!$B$1:$ZX$6,3,FALSE)="","",HLOOKUP(A68,ウ!$B$1:$ZX$6,3,FALSE)),"")))</f>
        <v/>
      </c>
      <c r="F67" s="366" t="str">
        <f>IF(C68="ア",VLOOKUP(A68,ア!$A$2:$E$9999,5,FALSE),IF(C68="イ",VLOOKUP(A68,イ!$A$3:$E$1563,5,FALSE),IF(C68="ウ",HLOOKUP(A68,ウ!$B$1:$ZX$6,5,FALSE),IF(C68="エ",VLOOKUP(A68,エ!$A$4:$E$1000,5,FALSE),""))))&amp;"　"&amp;IF(C68="ウ",HLOOKUP(A68,ウ!$B$1:$ZX$6,6,FALSE),"")</f>
        <v>　</v>
      </c>
      <c r="G67" s="368"/>
      <c r="H67" s="377"/>
      <c r="I67" s="382"/>
      <c r="J67" s="302" t="s">
        <v>3503</v>
      </c>
      <c r="K67" s="362"/>
      <c r="L67" s="297"/>
      <c r="M67" s="364" t="str">
        <f>IF(L68="ア",VLOOKUP(J68,ア!$A$2:$E$9999,2,FALSE),IF(L68="イ",VLOOKUP(J68,イ!$A$3:$E$1563,2,FALSE),IF(L68="ウ",HLOOKUP(J68,ウ!$B$1:$ZX$6,4,FALSE),IF(L68="エ",VLOOKUP(J68,エ!$A$4:$E$1000,3,FALSE)&amp;"　"&amp;VLOOKUP(J68,エ!$A$4:$E$1000,4,FALSE),""))))</f>
        <v/>
      </c>
      <c r="N67" s="364" t="str">
        <f>IF(L68="ア",VLOOKUP(J68,ア!$A$2:$E$9999,4,FALSE),IF(L68="イ",VLOOKUP(J68,イ!$A$3:$E$1563,4,FALSE),IF(L68="ウ",IF(HLOOKUP(J68,ウ!$B$1:$ZX$6,3,FALSE)="","",HLOOKUP(J68,ウ!$B$1:$ZX$6,3,FALSE)),"")))</f>
        <v/>
      </c>
      <c r="O67" s="366" t="str">
        <f>IF(L68="ア",VLOOKUP(J68,ア!$A$2:$E$9999,5,FALSE),IF(L68="イ",VLOOKUP(J68,イ!$A$3:$E$1563,5,FALSE),IF(L68="ウ",HLOOKUP(J68,ウ!$B$1:$ZX$6,5,FALSE),IF(L68="エ",VLOOKUP(J68,エ!$A$4:$E$1000,5,FALSE),""))))&amp;"　"&amp;IF(L68="ウ",HLOOKUP(J68,ウ!$B$1:$ZX$6,6,FALSE),"")</f>
        <v>　</v>
      </c>
      <c r="P67" s="368"/>
      <c r="Q67" s="377"/>
      <c r="R67" s="382"/>
      <c r="S67" s="384"/>
      <c r="T67" s="302" t="s">
        <v>3518</v>
      </c>
      <c r="U67" s="362"/>
      <c r="V67" s="297"/>
      <c r="W67" s="364" t="str">
        <f>IF(V68="ア",VLOOKUP(T68,ア!$A$2:$E$9999,2,FALSE),IF(V68="イ",VLOOKUP(T68,イ!$A$3:$E$1563,2,FALSE),IF(V68="ウ",HLOOKUP(T68,ウ!$B$1:$ZX$6,4,FALSE),IF(V68="エ",VLOOKUP(T68,エ!$A$4:$E$1000,3,FALSE)&amp;"　"&amp;VLOOKUP(T68,エ!$A$4:$E$1000,4,FALSE),""))))</f>
        <v/>
      </c>
      <c r="X67" s="364" t="str">
        <f>IF(V68="ア",VLOOKUP(T68,ア!$A$2:$E$9999,4,FALSE),IF(V68="イ",VLOOKUP(T68,イ!$A$3:$E$1563,4,FALSE),IF(V68="ウ",IF(HLOOKUP(T68,ウ!$B$1:$ZX$6,3,FALSE)="","",HLOOKUP(T68,ウ!$B$1:$ZX$6,3,FALSE)),"")))</f>
        <v/>
      </c>
      <c r="Y67" s="366" t="str">
        <f>IF(V68="ア",VLOOKUP(T68,ア!$A$2:$E$9999,5,FALSE),IF(V68="イ",VLOOKUP(T68,イ!$A$3:$E$1563,5,FALSE),IF(V68="ウ",HLOOKUP(T68,ウ!$B$1:$ZX$6,5,FALSE),IF(V68="エ",VLOOKUP(T68,エ!$A$4:$E$1000,5,FALSE),""))))&amp;"　"&amp;IF(V68="ウ",HLOOKUP(T68,ウ!$B$1:$ZX$6,6,FALSE),"")</f>
        <v>　</v>
      </c>
      <c r="Z67" s="368"/>
      <c r="AA67" s="377"/>
      <c r="AB67" s="358"/>
      <c r="AC67" s="360"/>
    </row>
    <row r="68" spans="1:30" s="295" customFormat="1" ht="16.2" customHeight="1" x14ac:dyDescent="0.45">
      <c r="A68" s="300"/>
      <c r="B68" s="363"/>
      <c r="C68" s="301"/>
      <c r="D68" s="365"/>
      <c r="E68" s="365"/>
      <c r="F68" s="367"/>
      <c r="G68" s="369"/>
      <c r="H68" s="386"/>
      <c r="I68" s="387"/>
      <c r="J68" s="300"/>
      <c r="K68" s="363"/>
      <c r="L68" s="301"/>
      <c r="M68" s="365"/>
      <c r="N68" s="365"/>
      <c r="O68" s="367"/>
      <c r="P68" s="369"/>
      <c r="Q68" s="386"/>
      <c r="R68" s="387"/>
      <c r="S68" s="388"/>
      <c r="T68" s="300"/>
      <c r="U68" s="363"/>
      <c r="V68" s="301"/>
      <c r="W68" s="365"/>
      <c r="X68" s="365"/>
      <c r="Y68" s="367"/>
      <c r="Z68" s="369"/>
      <c r="AA68" s="386"/>
      <c r="AB68" s="359"/>
      <c r="AC68" s="361"/>
    </row>
    <row r="69" spans="1:30" s="295" customFormat="1" ht="16.2" customHeight="1" x14ac:dyDescent="0.45">
      <c r="A69" s="302" t="s">
        <v>3489</v>
      </c>
      <c r="B69" s="362"/>
      <c r="C69" s="297"/>
      <c r="D69" s="364" t="str">
        <f>IF(C70="ア",VLOOKUP(A70,ア!$A$2:$E$9999,2,FALSE),IF(C70="イ",VLOOKUP(A70,イ!$A$3:$E$1563,2,FALSE),IF(C70="ウ",HLOOKUP(A70,ウ!$B$1:$ZX$6,4,FALSE),IF(C70="エ",VLOOKUP(A70,エ!$A$4:$E$1000,3,FALSE)&amp;"　"&amp;VLOOKUP(A70,エ!$A$4:$E$1000,4,FALSE),""))))</f>
        <v/>
      </c>
      <c r="E69" s="364" t="str">
        <f>IF(C70="ア",VLOOKUP(A70,ア!$A$2:$E$9999,4,FALSE),IF(C70="イ",VLOOKUP(A70,イ!$A$3:$E$1563,4,FALSE),IF(C70="ウ",IF(HLOOKUP(A70,ウ!$B$1:$ZX$6,3,FALSE)="","",HLOOKUP(A70,ウ!$B$1:$ZX$6,3,FALSE)),"")))</f>
        <v/>
      </c>
      <c r="F69" s="366" t="str">
        <f>IF(C70="ア",VLOOKUP(A70,ア!$A$2:$E$9999,5,FALSE),IF(C70="イ",VLOOKUP(A70,イ!$A$3:$E$1563,5,FALSE),IF(C70="ウ",HLOOKUP(A70,ウ!$B$1:$ZX$6,5,FALSE),IF(C70="エ",VLOOKUP(A70,エ!$A$4:$E$1000,5,FALSE),""))))&amp;"　"&amp;IF(C70="ウ",HLOOKUP(A70,ウ!$B$1:$ZX$6,6,FALSE),"")</f>
        <v>　</v>
      </c>
      <c r="G69" s="368"/>
      <c r="H69" s="377"/>
      <c r="I69" s="382"/>
      <c r="J69" s="302" t="s">
        <v>3504</v>
      </c>
      <c r="K69" s="362"/>
      <c r="L69" s="297"/>
      <c r="M69" s="364" t="str">
        <f>IF(L70="ア",VLOOKUP(J70,ア!$A$2:$E$9999,2,FALSE),IF(L70="イ",VLOOKUP(J70,イ!$A$3:$E$1563,2,FALSE),IF(L70="ウ",HLOOKUP(J70,ウ!$B$1:$ZX$6,4,FALSE),IF(L70="エ",VLOOKUP(J70,エ!$A$4:$E$1000,3,FALSE)&amp;"　"&amp;VLOOKUP(J70,エ!$A$4:$E$1000,4,FALSE),""))))</f>
        <v/>
      </c>
      <c r="N69" s="364" t="str">
        <f>IF(L70="ア",VLOOKUP(J70,ア!$A$2:$E$9999,4,FALSE),IF(L70="イ",VLOOKUP(J70,イ!$A$3:$E$1563,4,FALSE),IF(L70="ウ",IF(HLOOKUP(J70,ウ!$B$1:$ZX$6,3,FALSE)="","",HLOOKUP(J70,ウ!$B$1:$ZX$6,3,FALSE)),"")))</f>
        <v/>
      </c>
      <c r="O69" s="366" t="str">
        <f>IF(L70="ア",VLOOKUP(J70,ア!$A$2:$E$9999,5,FALSE),IF(L70="イ",VLOOKUP(J70,イ!$A$3:$E$1563,5,FALSE),IF(L70="ウ",HLOOKUP(J70,ウ!$B$1:$ZX$6,5,FALSE),IF(L70="エ",VLOOKUP(J70,エ!$A$4:$E$1000,5,FALSE),""))))&amp;"　"&amp;IF(L70="ウ",HLOOKUP(J70,ウ!$B$1:$ZX$6,6,FALSE),"")</f>
        <v>　</v>
      </c>
      <c r="P69" s="368"/>
      <c r="Q69" s="377"/>
      <c r="R69" s="382"/>
      <c r="S69" s="384"/>
      <c r="T69" s="302" t="s">
        <v>3519</v>
      </c>
      <c r="U69" s="362"/>
      <c r="V69" s="297"/>
      <c r="W69" s="364" t="str">
        <f>IF(V70="ア",VLOOKUP(T70,ア!$A$2:$E$9999,2,FALSE),IF(V70="イ",VLOOKUP(T70,イ!$A$3:$E$1563,2,FALSE),IF(V70="ウ",HLOOKUP(T70,ウ!$B$1:$ZX$6,4,FALSE),IF(V70="エ",VLOOKUP(T70,エ!$A$4:$E$1000,3,FALSE)&amp;"　"&amp;VLOOKUP(T70,エ!$A$4:$E$1000,4,FALSE),""))))</f>
        <v/>
      </c>
      <c r="X69" s="364" t="str">
        <f>IF(V70="ア",VLOOKUP(T70,ア!$A$2:$E$9999,4,FALSE),IF(V70="イ",VLOOKUP(T70,イ!$A$3:$E$1563,4,FALSE),IF(V70="ウ",IF(HLOOKUP(T70,ウ!$B$1:$ZX$6,3,FALSE)="","",HLOOKUP(T70,ウ!$B$1:$ZX$6,3,FALSE)),"")))</f>
        <v/>
      </c>
      <c r="Y69" s="366" t="str">
        <f>IF(V70="ア",VLOOKUP(T70,ア!$A$2:$E$9999,5,FALSE),IF(V70="イ",VLOOKUP(T70,イ!$A$3:$E$1563,5,FALSE),IF(V70="ウ",HLOOKUP(T70,ウ!$B$1:$ZX$6,5,FALSE),IF(V70="エ",VLOOKUP(T70,エ!$A$4:$E$1000,5,FALSE),""))))&amp;"　"&amp;IF(V70="ウ",HLOOKUP(T70,ウ!$B$1:$ZX$6,6,FALSE),"")</f>
        <v>　</v>
      </c>
      <c r="Z69" s="368"/>
      <c r="AA69" s="377"/>
      <c r="AB69" s="358"/>
      <c r="AC69" s="360"/>
    </row>
    <row r="70" spans="1:30" s="295" customFormat="1" ht="16.2" customHeight="1" x14ac:dyDescent="0.45">
      <c r="A70" s="300"/>
      <c r="B70" s="363"/>
      <c r="C70" s="301"/>
      <c r="D70" s="365"/>
      <c r="E70" s="365"/>
      <c r="F70" s="367"/>
      <c r="G70" s="369"/>
      <c r="H70" s="386"/>
      <c r="I70" s="387"/>
      <c r="J70" s="300"/>
      <c r="K70" s="363"/>
      <c r="L70" s="301"/>
      <c r="M70" s="365"/>
      <c r="N70" s="365"/>
      <c r="O70" s="367"/>
      <c r="P70" s="369"/>
      <c r="Q70" s="386"/>
      <c r="R70" s="387"/>
      <c r="S70" s="388"/>
      <c r="T70" s="300"/>
      <c r="U70" s="363"/>
      <c r="V70" s="301"/>
      <c r="W70" s="365"/>
      <c r="X70" s="365"/>
      <c r="Y70" s="367"/>
      <c r="Z70" s="369"/>
      <c r="AA70" s="386"/>
      <c r="AB70" s="359"/>
      <c r="AC70" s="361"/>
    </row>
    <row r="71" spans="1:30" s="295" customFormat="1" ht="16.2" customHeight="1" x14ac:dyDescent="0.45">
      <c r="A71" s="302" t="s">
        <v>3490</v>
      </c>
      <c r="B71" s="362"/>
      <c r="C71" s="297"/>
      <c r="D71" s="364" t="str">
        <f>IF(C72="ア",VLOOKUP(A72,ア!$A$2:$E$9999,2,FALSE),IF(C72="イ",VLOOKUP(A72,イ!$A$3:$E$1563,2,FALSE),IF(C72="ウ",HLOOKUP(A72,ウ!$B$1:$ZX$6,4,FALSE),IF(C72="エ",VLOOKUP(A72,エ!$A$4:$E$1000,3,FALSE)&amp;"　"&amp;VLOOKUP(A72,エ!$A$4:$E$1000,4,FALSE),""))))</f>
        <v/>
      </c>
      <c r="E71" s="364" t="str">
        <f>IF(C72="ア",VLOOKUP(A72,ア!$A$2:$E$9999,4,FALSE),IF(C72="イ",VLOOKUP(A72,イ!$A$3:$E$1563,4,FALSE),IF(C72="ウ",IF(HLOOKUP(A72,ウ!$B$1:$ZX$6,3,FALSE)="","",HLOOKUP(A72,ウ!$B$1:$ZX$6,3,FALSE)),"")))</f>
        <v/>
      </c>
      <c r="F71" s="366" t="str">
        <f>IF(C72="ア",VLOOKUP(A72,ア!$A$2:$E$9999,5,FALSE),IF(C72="イ",VLOOKUP(A72,イ!$A$3:$E$1563,5,FALSE),IF(C72="ウ",HLOOKUP(A72,ウ!$B$1:$ZX$6,5,FALSE),IF(C72="エ",VLOOKUP(A72,エ!$A$4:$E$1000,5,FALSE),""))))&amp;"　"&amp;IF(C72="ウ",HLOOKUP(A72,ウ!$B$1:$ZX$6,6,FALSE),"")</f>
        <v>　</v>
      </c>
      <c r="G71" s="368"/>
      <c r="H71" s="377"/>
      <c r="I71" s="382"/>
      <c r="J71" s="302" t="s">
        <v>3505</v>
      </c>
      <c r="K71" s="362"/>
      <c r="L71" s="297"/>
      <c r="M71" s="364" t="str">
        <f>IF(L72="ア",VLOOKUP(J72,ア!$A$2:$E$9999,2,FALSE),IF(L72="イ",VLOOKUP(J72,イ!$A$3:$E$1563,2,FALSE),IF(L72="ウ",HLOOKUP(J72,ウ!$B$1:$ZX$6,4,FALSE),IF(L72="エ",VLOOKUP(J72,エ!$A$4:$E$1000,3,FALSE)&amp;"　"&amp;VLOOKUP(J72,エ!$A$4:$E$1000,4,FALSE),""))))</f>
        <v/>
      </c>
      <c r="N71" s="364" t="str">
        <f>IF(L72="ア",VLOOKUP(J72,ア!$A$2:$E$9999,4,FALSE),IF(L72="イ",VLOOKUP(J72,イ!$A$3:$E$1563,4,FALSE),IF(L72="ウ",IF(HLOOKUP(J72,ウ!$B$1:$ZX$6,3,FALSE)="","",HLOOKUP(J72,ウ!$B$1:$ZX$6,3,FALSE)),"")))</f>
        <v/>
      </c>
      <c r="O71" s="366" t="str">
        <f>IF(L72="ア",VLOOKUP(J72,ア!$A$2:$E$9999,5,FALSE),IF(L72="イ",VLOOKUP(J72,イ!$A$3:$E$1563,5,FALSE),IF(L72="ウ",HLOOKUP(J72,ウ!$B$1:$ZX$6,5,FALSE),IF(L72="エ",VLOOKUP(J72,エ!$A$4:$E$1000,5,FALSE),""))))&amp;"　"&amp;IF(L72="ウ",HLOOKUP(J72,ウ!$B$1:$ZX$6,6,FALSE),"")</f>
        <v>　</v>
      </c>
      <c r="P71" s="368"/>
      <c r="Q71" s="377"/>
      <c r="R71" s="382"/>
      <c r="S71" s="384"/>
      <c r="T71" s="302" t="s">
        <v>3520</v>
      </c>
      <c r="U71" s="362"/>
      <c r="V71" s="297"/>
      <c r="W71" s="364" t="str">
        <f>IF(V72="ア",VLOOKUP(T72,ア!$A$2:$E$9999,2,FALSE),IF(V72="イ",VLOOKUP(T72,イ!$A$3:$E$1563,2,FALSE),IF(V72="ウ",HLOOKUP(T72,ウ!$B$1:$ZX$6,4,FALSE),IF(V72="エ",VLOOKUP(T72,エ!$A$4:$E$1000,3,FALSE)&amp;"　"&amp;VLOOKUP(T72,エ!$A$4:$E$1000,4,FALSE),""))))</f>
        <v/>
      </c>
      <c r="X71" s="364" t="str">
        <f>IF(V72="ア",VLOOKUP(T72,ア!$A$2:$E$9999,4,FALSE),IF(V72="イ",VLOOKUP(T72,イ!$A$3:$E$1563,4,FALSE),IF(V72="ウ",IF(HLOOKUP(T72,ウ!$B$1:$ZX$6,3,FALSE)="","",HLOOKUP(T72,ウ!$B$1:$ZX$6,3,FALSE)),"")))</f>
        <v/>
      </c>
      <c r="Y71" s="366" t="str">
        <f>IF(V72="ア",VLOOKUP(T72,ア!$A$2:$E$9999,5,FALSE),IF(V72="イ",VLOOKUP(T72,イ!$A$3:$E$1563,5,FALSE),IF(V72="ウ",HLOOKUP(T72,ウ!$B$1:$ZX$6,5,FALSE),IF(V72="エ",VLOOKUP(T72,エ!$A$4:$E$1000,5,FALSE),""))))&amp;"　"&amp;IF(V72="ウ",HLOOKUP(T72,ウ!$B$1:$ZX$6,6,FALSE),"")</f>
        <v>　</v>
      </c>
      <c r="Z71" s="368"/>
      <c r="AA71" s="377"/>
      <c r="AB71" s="358"/>
      <c r="AC71" s="360"/>
    </row>
    <row r="72" spans="1:30" s="295" customFormat="1" ht="16.2" customHeight="1" x14ac:dyDescent="0.45">
      <c r="A72" s="300"/>
      <c r="B72" s="363"/>
      <c r="C72" s="301"/>
      <c r="D72" s="365"/>
      <c r="E72" s="365"/>
      <c r="F72" s="367"/>
      <c r="G72" s="369"/>
      <c r="H72" s="386"/>
      <c r="I72" s="387"/>
      <c r="J72" s="300"/>
      <c r="K72" s="363"/>
      <c r="L72" s="301"/>
      <c r="M72" s="365"/>
      <c r="N72" s="365"/>
      <c r="O72" s="367"/>
      <c r="P72" s="369"/>
      <c r="Q72" s="386"/>
      <c r="R72" s="387"/>
      <c r="S72" s="388"/>
      <c r="T72" s="300"/>
      <c r="U72" s="363"/>
      <c r="V72" s="301"/>
      <c r="W72" s="365"/>
      <c r="X72" s="365"/>
      <c r="Y72" s="367"/>
      <c r="Z72" s="369"/>
      <c r="AA72" s="386"/>
      <c r="AB72" s="359"/>
      <c r="AC72" s="361"/>
    </row>
    <row r="73" spans="1:30" s="295" customFormat="1" ht="16.2" customHeight="1" x14ac:dyDescent="0.45">
      <c r="A73" s="302" t="s">
        <v>3491</v>
      </c>
      <c r="B73" s="362"/>
      <c r="C73" s="297"/>
      <c r="D73" s="364" t="str">
        <f>IF(C74="ア",VLOOKUP(A74,ア!$A$2:$E$9999,2,FALSE),IF(C74="イ",VLOOKUP(A74,イ!$A$3:$E$1563,2,FALSE),IF(C74="ウ",HLOOKUP(A74,ウ!$B$1:$ZX$6,4,FALSE),IF(C74="エ",VLOOKUP(A74,エ!$A$4:$E$1000,3,FALSE)&amp;"　"&amp;VLOOKUP(A74,エ!$A$4:$E$1000,4,FALSE),""))))</f>
        <v/>
      </c>
      <c r="E73" s="364" t="str">
        <f>IF(C74="ア",VLOOKUP(A74,ア!$A$2:$E$9999,4,FALSE),IF(C74="イ",VLOOKUP(A74,イ!$A$3:$E$1563,4,FALSE),IF(C74="ウ",IF(HLOOKUP(A74,ウ!$B$1:$ZX$6,3,FALSE)="","",HLOOKUP(A74,ウ!$B$1:$ZX$6,3,FALSE)),"")))</f>
        <v/>
      </c>
      <c r="F73" s="366" t="str">
        <f>IF(C74="ア",VLOOKUP(A74,ア!$A$2:$E$9999,5,FALSE),IF(C74="イ",VLOOKUP(A74,イ!$A$3:$E$1563,5,FALSE),IF(C74="ウ",HLOOKUP(A74,ウ!$B$1:$ZX$6,5,FALSE),IF(C74="エ",VLOOKUP(A74,エ!$A$4:$E$1000,5,FALSE),""))))&amp;"　"&amp;IF(C74="ウ",HLOOKUP(A74,ウ!$B$1:$ZX$6,6,FALSE),"")</f>
        <v>　</v>
      </c>
      <c r="G73" s="368"/>
      <c r="H73" s="377"/>
      <c r="I73" s="382"/>
      <c r="J73" s="302" t="s">
        <v>3506</v>
      </c>
      <c r="K73" s="362"/>
      <c r="L73" s="297"/>
      <c r="M73" s="364" t="str">
        <f>IF(L74="ア",VLOOKUP(J74,ア!$A$2:$E$9999,2,FALSE),IF(L74="イ",VLOOKUP(J74,イ!$A$3:$E$1563,2,FALSE),IF(L74="ウ",HLOOKUP(J74,ウ!$B$1:$ZX$6,4,FALSE),IF(L74="エ",VLOOKUP(J74,エ!$A$4:$E$1000,3,FALSE)&amp;"　"&amp;VLOOKUP(J74,エ!$A$4:$E$1000,4,FALSE),""))))</f>
        <v/>
      </c>
      <c r="N73" s="364" t="str">
        <f>IF(L74="ア",VLOOKUP(J74,ア!$A$2:$E$9999,4,FALSE),IF(L74="イ",VLOOKUP(J74,イ!$A$3:$E$1563,4,FALSE),IF(L74="ウ",IF(HLOOKUP(J74,ウ!$B$1:$ZX$6,3,FALSE)="","",HLOOKUP(J74,ウ!$B$1:$ZX$6,3,FALSE)),"")))</f>
        <v/>
      </c>
      <c r="O73" s="366" t="str">
        <f>IF(L74="ア",VLOOKUP(J74,ア!$A$2:$E$9999,5,FALSE),IF(L74="イ",VLOOKUP(J74,イ!$A$3:$E$1563,5,FALSE),IF(L74="ウ",HLOOKUP(J74,ウ!$B$1:$ZX$6,5,FALSE),IF(L74="エ",VLOOKUP(J74,エ!$A$4:$E$1000,5,FALSE),""))))&amp;"　"&amp;IF(L74="ウ",HLOOKUP(J74,ウ!$B$1:$ZX$6,6,FALSE),"")</f>
        <v>　</v>
      </c>
      <c r="P73" s="368"/>
      <c r="Q73" s="377"/>
      <c r="R73" s="382"/>
      <c r="S73" s="384"/>
      <c r="T73" s="302" t="s">
        <v>3521</v>
      </c>
      <c r="U73" s="362"/>
      <c r="V73" s="297"/>
      <c r="W73" s="364" t="str">
        <f>IF(V74="ア",VLOOKUP(T74,ア!$A$2:$E$9999,2,FALSE),IF(V74="イ",VLOOKUP(T74,イ!$A$3:$E$1563,2,FALSE),IF(V74="ウ",HLOOKUP(T74,ウ!$B$1:$ZX$6,4,FALSE),IF(V74="エ",VLOOKUP(T74,エ!$A$4:$E$1000,3,FALSE)&amp;"　"&amp;VLOOKUP(T74,エ!$A$4:$E$1000,4,FALSE),""))))</f>
        <v/>
      </c>
      <c r="X73" s="364" t="str">
        <f>IF(V74="ア",VLOOKUP(T74,ア!$A$2:$E$9999,4,FALSE),IF(V74="イ",VLOOKUP(T74,イ!$A$3:$E$1563,4,FALSE),IF(V74="ウ",IF(HLOOKUP(T74,ウ!$B$1:$ZX$6,3,FALSE)="","",HLOOKUP(T74,ウ!$B$1:$ZX$6,3,FALSE)),"")))</f>
        <v/>
      </c>
      <c r="Y73" s="366" t="str">
        <f>IF(V74="ア",VLOOKUP(T74,ア!$A$2:$E$9999,5,FALSE),IF(V74="イ",VLOOKUP(T74,イ!$A$3:$E$1563,5,FALSE),IF(V74="ウ",HLOOKUP(T74,ウ!$B$1:$ZX$6,5,FALSE),IF(V74="エ",VLOOKUP(T74,エ!$A$4:$E$1000,5,FALSE),""))))&amp;"　"&amp;IF(V74="ウ",HLOOKUP(T74,ウ!$B$1:$ZX$6,6,FALSE),"")</f>
        <v>　</v>
      </c>
      <c r="Z73" s="368"/>
      <c r="AA73" s="377"/>
      <c r="AB73" s="358"/>
      <c r="AC73" s="360"/>
    </row>
    <row r="74" spans="1:30" s="295" customFormat="1" ht="16.2" customHeight="1" x14ac:dyDescent="0.45">
      <c r="A74" s="300"/>
      <c r="B74" s="363"/>
      <c r="C74" s="301"/>
      <c r="D74" s="365"/>
      <c r="E74" s="365"/>
      <c r="F74" s="367"/>
      <c r="G74" s="369"/>
      <c r="H74" s="386"/>
      <c r="I74" s="387"/>
      <c r="J74" s="300"/>
      <c r="K74" s="363"/>
      <c r="L74" s="301"/>
      <c r="M74" s="365"/>
      <c r="N74" s="365"/>
      <c r="O74" s="367"/>
      <c r="P74" s="369"/>
      <c r="Q74" s="386"/>
      <c r="R74" s="387"/>
      <c r="S74" s="388"/>
      <c r="T74" s="300"/>
      <c r="U74" s="363"/>
      <c r="V74" s="301"/>
      <c r="W74" s="365"/>
      <c r="X74" s="365"/>
      <c r="Y74" s="367"/>
      <c r="Z74" s="369"/>
      <c r="AA74" s="386"/>
      <c r="AB74" s="359"/>
      <c r="AC74" s="361"/>
    </row>
    <row r="75" spans="1:30" s="295" customFormat="1" ht="16.2" customHeight="1" x14ac:dyDescent="0.45">
      <c r="A75" s="302" t="s">
        <v>3492</v>
      </c>
      <c r="B75" s="362"/>
      <c r="C75" s="297"/>
      <c r="D75" s="364" t="str">
        <f>IF(C76="ア",VLOOKUP(A76,ア!$A$2:$E$9999,2,FALSE),IF(C76="イ",VLOOKUP(A76,イ!$A$3:$E$1563,2,FALSE),IF(C76="ウ",HLOOKUP(A76,ウ!$B$1:$ZX$6,4,FALSE),IF(C76="エ",VLOOKUP(A76,エ!$A$4:$E$1000,3,FALSE)&amp;"　"&amp;VLOOKUP(A76,エ!$A$4:$E$1000,4,FALSE),""))))</f>
        <v/>
      </c>
      <c r="E75" s="364" t="str">
        <f>IF(C76="ア",VLOOKUP(A76,ア!$A$2:$E$9999,4,FALSE),IF(C76="イ",VLOOKUP(A76,イ!$A$3:$E$1563,4,FALSE),IF(C76="ウ",IF(HLOOKUP(A76,ウ!$B$1:$ZX$6,3,FALSE)="","",HLOOKUP(A76,ウ!$B$1:$ZX$6,3,FALSE)),"")))</f>
        <v/>
      </c>
      <c r="F75" s="366" t="str">
        <f>IF(C76="ア",VLOOKUP(A76,ア!$A$2:$E$9999,5,FALSE),IF(C76="イ",VLOOKUP(A76,イ!$A$3:$E$1563,5,FALSE),IF(C76="ウ",HLOOKUP(A76,ウ!$B$1:$ZX$6,5,FALSE),IF(C76="エ",VLOOKUP(A76,エ!$A$4:$E$1000,5,FALSE),""))))&amp;"　"&amp;IF(C76="ウ",HLOOKUP(A76,ウ!$B$1:$ZX$6,6,FALSE),"")</f>
        <v>　</v>
      </c>
      <c r="G75" s="368"/>
      <c r="H75" s="377"/>
      <c r="I75" s="382"/>
      <c r="J75" s="302" t="s">
        <v>3507</v>
      </c>
      <c r="K75" s="362"/>
      <c r="L75" s="297"/>
      <c r="M75" s="364" t="str">
        <f>IF(L76="ア",VLOOKUP(J76,ア!$A$2:$E$9999,2,FALSE),IF(L76="イ",VLOOKUP(J76,イ!$A$3:$E$1563,2,FALSE),IF(L76="ウ",HLOOKUP(J76,ウ!$B$1:$ZX$6,4,FALSE),IF(L76="エ",VLOOKUP(J76,エ!$A$4:$E$1000,3,FALSE)&amp;"　"&amp;VLOOKUP(J76,エ!$A$4:$E$1000,4,FALSE),""))))</f>
        <v/>
      </c>
      <c r="N75" s="364" t="str">
        <f>IF(L76="ア",VLOOKUP(J76,ア!$A$2:$E$9999,4,FALSE),IF(L76="イ",VLOOKUP(J76,イ!$A$3:$E$1563,4,FALSE),IF(L76="ウ",IF(HLOOKUP(J76,ウ!$B$1:$ZX$6,3,FALSE)="","",HLOOKUP(J76,ウ!$B$1:$ZX$6,3,FALSE)),"")))</f>
        <v/>
      </c>
      <c r="O75" s="366" t="str">
        <f>IF(L76="ア",VLOOKUP(J76,ア!$A$2:$E$9999,5,FALSE),IF(L76="イ",VLOOKUP(J76,イ!$A$3:$E$1563,5,FALSE),IF(L76="ウ",HLOOKUP(J76,ウ!$B$1:$ZX$6,5,FALSE),IF(L76="エ",VLOOKUP(J76,エ!$A$4:$E$1000,5,FALSE),""))))&amp;"　"&amp;IF(L76="ウ",HLOOKUP(J76,ウ!$B$1:$ZX$6,6,FALSE),"")</f>
        <v>　</v>
      </c>
      <c r="P75" s="368"/>
      <c r="Q75" s="377"/>
      <c r="R75" s="382"/>
      <c r="S75" s="384"/>
      <c r="T75" s="302" t="s">
        <v>3522</v>
      </c>
      <c r="U75" s="362"/>
      <c r="V75" s="297"/>
      <c r="W75" s="364" t="str">
        <f>IF(V76="ア",VLOOKUP(T76,ア!$A$2:$E$9999,2,FALSE),IF(V76="イ",VLOOKUP(T76,イ!$A$3:$E$1563,2,FALSE),IF(V76="ウ",HLOOKUP(T76,ウ!$B$1:$ZX$6,4,FALSE),IF(V76="エ",VLOOKUP(T76,エ!$A$4:$E$1000,3,FALSE)&amp;"　"&amp;VLOOKUP(T76,エ!$A$4:$E$1000,4,FALSE),""))))</f>
        <v/>
      </c>
      <c r="X75" s="364" t="str">
        <f>IF(V76="ア",VLOOKUP(T76,ア!$A$2:$E$9999,4,FALSE),IF(V76="イ",VLOOKUP(T76,イ!$A$3:$E$1563,4,FALSE),IF(V76="ウ",IF(HLOOKUP(T76,ウ!$B$1:$ZX$6,3,FALSE)="","",HLOOKUP(T76,ウ!$B$1:$ZX$6,3,FALSE)),"")))</f>
        <v/>
      </c>
      <c r="Y75" s="366" t="str">
        <f>IF(V76="ア",VLOOKUP(T76,ア!$A$2:$E$9999,5,FALSE),IF(V76="イ",VLOOKUP(T76,イ!$A$3:$E$1563,5,FALSE),IF(V76="ウ",HLOOKUP(T76,ウ!$B$1:$ZX$6,5,FALSE),IF(V76="エ",VLOOKUP(T76,エ!$A$4:$E$1000,5,FALSE),""))))&amp;"　"&amp;IF(V76="ウ",HLOOKUP(T76,ウ!$B$1:$ZX$6,6,FALSE),"")</f>
        <v>　</v>
      </c>
      <c r="Z75" s="368"/>
      <c r="AA75" s="377"/>
      <c r="AB75" s="358"/>
      <c r="AC75" s="360"/>
    </row>
    <row r="76" spans="1:30" s="295" customFormat="1" ht="16.2" customHeight="1" x14ac:dyDescent="0.45">
      <c r="A76" s="300"/>
      <c r="B76" s="363"/>
      <c r="C76" s="301"/>
      <c r="D76" s="365"/>
      <c r="E76" s="365"/>
      <c r="F76" s="367"/>
      <c r="G76" s="369"/>
      <c r="H76" s="386"/>
      <c r="I76" s="387"/>
      <c r="J76" s="300"/>
      <c r="K76" s="363"/>
      <c r="L76" s="301"/>
      <c r="M76" s="365"/>
      <c r="N76" s="365"/>
      <c r="O76" s="367"/>
      <c r="P76" s="369"/>
      <c r="Q76" s="386"/>
      <c r="R76" s="387"/>
      <c r="S76" s="388"/>
      <c r="T76" s="300"/>
      <c r="U76" s="363"/>
      <c r="V76" s="301"/>
      <c r="W76" s="365"/>
      <c r="X76" s="365"/>
      <c r="Y76" s="367"/>
      <c r="Z76" s="369"/>
      <c r="AA76" s="386"/>
      <c r="AB76" s="359"/>
      <c r="AC76" s="361"/>
    </row>
    <row r="77" spans="1:30" s="295" customFormat="1" ht="16.2" customHeight="1" x14ac:dyDescent="0.45">
      <c r="A77" s="302" t="s">
        <v>3493</v>
      </c>
      <c r="B77" s="362"/>
      <c r="C77" s="299"/>
      <c r="D77" s="364" t="str">
        <f>IF(C78="ア",VLOOKUP(A78,ア!$A$2:$E$9999,2,FALSE),IF(C78="イ",VLOOKUP(A78,イ!$A$3:$E$1563,2,FALSE),IF(C78="ウ",HLOOKUP(A78,ウ!$B$1:$ZX$6,4,FALSE),IF(C78="エ",VLOOKUP(A78,エ!$A$4:$E$1000,3,FALSE)&amp;"　"&amp;VLOOKUP(A78,エ!$A$4:$E$1000,4,FALSE),""))))</f>
        <v/>
      </c>
      <c r="E77" s="364" t="str">
        <f>IF(C78="ア",VLOOKUP(A78,ア!$A$2:$E$9999,4,FALSE),IF(C78="イ",VLOOKUP(A78,イ!$A$3:$E$1563,4,FALSE),IF(C78="ウ",IF(HLOOKUP(A78,ウ!$B$1:$ZX$6,3,FALSE)="","",HLOOKUP(A78,ウ!$B$1:$ZX$6,3,FALSE)),"")))</f>
        <v/>
      </c>
      <c r="F77" s="366" t="str">
        <f>IF(C78="ア",VLOOKUP(A78,ア!$A$2:$E$9999,5,FALSE),IF(C78="イ",VLOOKUP(A78,イ!$A$3:$E$1563,5,FALSE),IF(C78="ウ",HLOOKUP(A78,ウ!$B$1:$ZX$6,5,FALSE),IF(C78="エ",VLOOKUP(A78,エ!$A$4:$E$1000,5,FALSE),""))))&amp;"　"&amp;IF(C78="ウ",HLOOKUP(A78,ウ!$B$1:$ZX$6,6,FALSE),"")</f>
        <v>　</v>
      </c>
      <c r="G77" s="368"/>
      <c r="H77" s="377"/>
      <c r="I77" s="382"/>
      <c r="J77" s="302" t="s">
        <v>3508</v>
      </c>
      <c r="K77" s="362"/>
      <c r="L77" s="299"/>
      <c r="M77" s="364" t="str">
        <f>IF(L78="ア",VLOOKUP(J78,ア!$A$2:$E$9999,2,FALSE),IF(L78="イ",VLOOKUP(J78,イ!$A$3:$E$1563,2,FALSE),IF(L78="ウ",HLOOKUP(J78,ウ!$B$1:$ZX$6,4,FALSE),IF(L78="エ",VLOOKUP(J78,エ!$A$4:$E$1000,3,FALSE)&amp;"　"&amp;VLOOKUP(J78,エ!$A$4:$E$1000,4,FALSE),""))))</f>
        <v/>
      </c>
      <c r="N77" s="364" t="str">
        <f>IF(L78="ア",VLOOKUP(J78,ア!$A$2:$E$9999,4,FALSE),IF(L78="イ",VLOOKUP(J78,イ!$A$3:$E$1563,4,FALSE),IF(L78="ウ",IF(HLOOKUP(J78,ウ!$B$1:$ZX$6,3,FALSE)="","",HLOOKUP(J78,ウ!$B$1:$ZX$6,3,FALSE)),"")))</f>
        <v/>
      </c>
      <c r="O77" s="366" t="str">
        <f>IF(L78="ア",VLOOKUP(J78,ア!$A$2:$E$9999,5,FALSE),IF(L78="イ",VLOOKUP(J78,イ!$A$3:$E$1563,5,FALSE),IF(L78="ウ",HLOOKUP(J78,ウ!$B$1:$ZX$6,5,FALSE),IF(L78="エ",VLOOKUP(J78,エ!$A$4:$E$1000,5,FALSE),""))))&amp;"　"&amp;IF(L78="ウ",HLOOKUP(J78,ウ!$B$1:$ZX$6,6,FALSE),"")</f>
        <v>　</v>
      </c>
      <c r="P77" s="368"/>
      <c r="Q77" s="377"/>
      <c r="R77" s="382"/>
      <c r="S77" s="384"/>
      <c r="T77" s="302" t="s">
        <v>3523</v>
      </c>
      <c r="U77" s="362"/>
      <c r="V77" s="299"/>
      <c r="W77" s="364" t="str">
        <f>IF(V78="ア",VLOOKUP(T78,ア!$A$2:$E$9999,2,FALSE),IF(V78="イ",VLOOKUP(T78,イ!$A$3:$E$1563,2,FALSE),IF(V78="ウ",HLOOKUP(T78,ウ!$B$1:$ZX$6,4,FALSE),IF(V78="エ",VLOOKUP(T78,エ!$A$4:$E$1000,3,FALSE)&amp;"　"&amp;VLOOKUP(T78,エ!$A$4:$E$1000,4,FALSE),""))))</f>
        <v/>
      </c>
      <c r="X77" s="364" t="str">
        <f>IF(V78="ア",VLOOKUP(T78,ア!$A$2:$E$9999,4,FALSE),IF(V78="イ",VLOOKUP(T78,イ!$A$3:$E$1563,4,FALSE),IF(V78="ウ",IF(HLOOKUP(T78,ウ!$B$1:$ZX$6,3,FALSE)="","",HLOOKUP(T78,ウ!$B$1:$ZX$6,3,FALSE)),"")))</f>
        <v/>
      </c>
      <c r="Y77" s="366" t="str">
        <f>IF(V78="ア",VLOOKUP(T78,ア!$A$2:$E$9999,5,FALSE),IF(V78="イ",VLOOKUP(T78,イ!$A$3:$E$1563,5,FALSE),IF(V78="ウ",HLOOKUP(T78,ウ!$B$1:$ZX$6,5,FALSE),IF(V78="エ",VLOOKUP(T78,エ!$A$4:$E$1000,5,FALSE),""))))&amp;"　"&amp;IF(V78="ウ",HLOOKUP(T78,ウ!$B$1:$ZX$6,6,FALSE),"")</f>
        <v>　</v>
      </c>
      <c r="Z77" s="368"/>
      <c r="AA77" s="377"/>
      <c r="AB77" s="358"/>
      <c r="AC77" s="360"/>
      <c r="AD77" s="303"/>
    </row>
    <row r="78" spans="1:30" s="271" customFormat="1" ht="16.2" customHeight="1" thickBot="1" x14ac:dyDescent="0.2">
      <c r="A78" s="304"/>
      <c r="B78" s="381"/>
      <c r="C78" s="305"/>
      <c r="D78" s="374"/>
      <c r="E78" s="374"/>
      <c r="F78" s="375"/>
      <c r="G78" s="376"/>
      <c r="H78" s="378"/>
      <c r="I78" s="383"/>
      <c r="J78" s="304"/>
      <c r="K78" s="381"/>
      <c r="L78" s="305"/>
      <c r="M78" s="374"/>
      <c r="N78" s="374"/>
      <c r="O78" s="375"/>
      <c r="P78" s="376"/>
      <c r="Q78" s="378"/>
      <c r="R78" s="383"/>
      <c r="S78" s="385"/>
      <c r="T78" s="304"/>
      <c r="U78" s="381"/>
      <c r="V78" s="305"/>
      <c r="W78" s="374"/>
      <c r="X78" s="374"/>
      <c r="Y78" s="375"/>
      <c r="Z78" s="376"/>
      <c r="AA78" s="378"/>
      <c r="AB78" s="379"/>
      <c r="AC78" s="380"/>
      <c r="AD78" s="269"/>
    </row>
    <row r="79" spans="1:30" s="295" customFormat="1" ht="16.2" customHeight="1" x14ac:dyDescent="0.45">
      <c r="A79" s="313" t="s">
        <v>3524</v>
      </c>
      <c r="B79" s="389"/>
      <c r="C79" s="314"/>
      <c r="D79" s="390" t="str">
        <f>IF(C80="ア",VLOOKUP(A80,ア!$A$2:$E$9999,2,FALSE),IF(C80="イ",VLOOKUP(A80,イ!$A$3:$E$1563,2,FALSE),IF(C80="ウ",HLOOKUP(A80,ウ!$B$1:$ZX$6,4,FALSE),IF(C80="エ",VLOOKUP(A80,エ!$A$4:$E$1000,3,FALSE)&amp;"　"&amp;VLOOKUP(A80,エ!$A$4:$E$1000,4,FALSE),""))))</f>
        <v/>
      </c>
      <c r="E79" s="390" t="str">
        <f>IF(C80="ア",VLOOKUP(A80,ア!$A$2:$E$9999,4,FALSE),IF(C80="イ",VLOOKUP(A80,イ!$A$3:$E$1563,4,FALSE),IF(C80="ウ",IF(HLOOKUP(A80,ウ!$B$1:$ZX$6,3,FALSE)="","",HLOOKUP(A80,ウ!$B$1:$ZX$6,3,FALSE)),"")))</f>
        <v/>
      </c>
      <c r="F79" s="391" t="str">
        <f>IF(C80="ア",VLOOKUP(A80,ア!$A$2:$E$9999,5,FALSE),IF(C80="イ",VLOOKUP(A80,イ!$A$3:$E$1563,5,FALSE),IF(C80="ウ",HLOOKUP(A80,ウ!$B$1:$ZX$6,5,FALSE),IF(C80="エ",VLOOKUP(A80,エ!$A$4:$E$1000,5,FALSE),""))))&amp;"　"&amp;IF(C80="ウ",HLOOKUP(A80,ウ!$B$1:$ZX$6,6,FALSE),"")</f>
        <v>　</v>
      </c>
      <c r="G79" s="392"/>
      <c r="H79" s="393"/>
      <c r="I79" s="396"/>
      <c r="J79" s="313" t="s">
        <v>3539</v>
      </c>
      <c r="K79" s="389"/>
      <c r="L79" s="314"/>
      <c r="M79" s="390" t="str">
        <f>IF(L80="ア",VLOOKUP(J80,ア!$A$2:$E$9999,2,FALSE),IF(L80="イ",VLOOKUP(J80,イ!$A$3:$E$1563,2,FALSE),IF(L80="ウ",HLOOKUP(J80,ウ!$B$1:$ZX$6,4,FALSE),IF(L80="エ",VLOOKUP(J80,エ!$A$4:$E$1000,3,FALSE)&amp;"　"&amp;VLOOKUP(J80,エ!$A$4:$E$1000,4,FALSE),""))))</f>
        <v/>
      </c>
      <c r="N79" s="390" t="str">
        <f>IF(L80="ア",VLOOKUP(J80,ア!$A$2:$E$9999,4,FALSE),IF(L80="イ",VLOOKUP(J80,イ!$A$3:$E$1563,4,FALSE),IF(L80="ウ",IF(HLOOKUP(J80,ウ!$B$1:$ZX$6,3,FALSE)="","",HLOOKUP(J80,ウ!$B$1:$ZX$6,3,FALSE)),"")))</f>
        <v/>
      </c>
      <c r="O79" s="391" t="str">
        <f>IF(L80="ア",VLOOKUP(J80,ア!$A$2:$E$9999,5,FALSE),IF(L80="イ",VLOOKUP(J80,イ!$A$3:$E$1563,5,FALSE),IF(L80="ウ",HLOOKUP(J80,ウ!$B$1:$ZX$6,5,FALSE),IF(L80="エ",VLOOKUP(J80,エ!$A$4:$E$1000,5,FALSE),""))))&amp;"　"&amp;IF(L80="ウ",HLOOKUP(J80,ウ!$B$1:$ZX$6,6,FALSE),"")</f>
        <v>　</v>
      </c>
      <c r="P79" s="392"/>
      <c r="Q79" s="393"/>
      <c r="R79" s="396"/>
      <c r="S79" s="397"/>
      <c r="T79" s="313" t="s">
        <v>3554</v>
      </c>
      <c r="U79" s="389"/>
      <c r="V79" s="314"/>
      <c r="W79" s="390" t="str">
        <f>IF(V80="ア",VLOOKUP(T80,ア!$A$2:$E$9999,2,FALSE),IF(V80="イ",VLOOKUP(T80,イ!$A$3:$E$1563,2,FALSE),IF(V80="ウ",HLOOKUP(T80,ウ!$B$1:$ZX$6,4,FALSE),IF(V80="エ",VLOOKUP(T80,エ!$A$4:$E$1000,3,FALSE)&amp;"　"&amp;VLOOKUP(T80,エ!$A$4:$E$1000,4,FALSE),""))))</f>
        <v/>
      </c>
      <c r="X79" s="390" t="str">
        <f>IF(V80="ア",VLOOKUP(T80,ア!$A$2:$E$9999,4,FALSE),IF(V80="イ",VLOOKUP(T80,イ!$A$3:$E$1563,4,FALSE),IF(V80="ウ",IF(HLOOKUP(T80,ウ!$B$1:$ZX$6,3,FALSE)="","",HLOOKUP(T80,ウ!$B$1:$ZX$6,3,FALSE)),"")))</f>
        <v/>
      </c>
      <c r="Y79" s="391" t="str">
        <f>IF(V80="ア",VLOOKUP(T80,ア!$A$2:$E$9999,5,FALSE),IF(V80="イ",VLOOKUP(T80,イ!$A$3:$E$1563,5,FALSE),IF(V80="ウ",HLOOKUP(T80,ウ!$B$1:$ZX$6,5,FALSE),IF(V80="エ",VLOOKUP(T80,エ!$A$4:$E$1000,5,FALSE),""))))&amp;"　"&amp;IF(V80="ウ",HLOOKUP(T80,ウ!$B$1:$ZX$6,6,FALSE),"")</f>
        <v>　</v>
      </c>
      <c r="Z79" s="392"/>
      <c r="AA79" s="393"/>
      <c r="AB79" s="394"/>
      <c r="AC79" s="395"/>
    </row>
    <row r="80" spans="1:30" s="295" customFormat="1" ht="16.2" customHeight="1" x14ac:dyDescent="0.45">
      <c r="A80" s="300"/>
      <c r="B80" s="363"/>
      <c r="C80" s="301"/>
      <c r="D80" s="365"/>
      <c r="E80" s="365"/>
      <c r="F80" s="367"/>
      <c r="G80" s="369"/>
      <c r="H80" s="386"/>
      <c r="I80" s="387"/>
      <c r="J80" s="300"/>
      <c r="K80" s="363"/>
      <c r="L80" s="301"/>
      <c r="M80" s="365"/>
      <c r="N80" s="365"/>
      <c r="O80" s="367"/>
      <c r="P80" s="369"/>
      <c r="Q80" s="386"/>
      <c r="R80" s="387"/>
      <c r="S80" s="388"/>
      <c r="T80" s="300"/>
      <c r="U80" s="363"/>
      <c r="V80" s="301"/>
      <c r="W80" s="365"/>
      <c r="X80" s="365"/>
      <c r="Y80" s="367"/>
      <c r="Z80" s="369"/>
      <c r="AA80" s="386"/>
      <c r="AB80" s="359"/>
      <c r="AC80" s="361"/>
    </row>
    <row r="81" spans="1:29" s="295" customFormat="1" ht="16.2" customHeight="1" x14ac:dyDescent="0.45">
      <c r="A81" s="302" t="s">
        <v>3525</v>
      </c>
      <c r="B81" s="362"/>
      <c r="C81" s="297"/>
      <c r="D81" s="364" t="str">
        <f>IF(C82="ア",VLOOKUP(A82,ア!$A$2:$E$9999,2,FALSE),IF(C82="イ",VLOOKUP(A82,イ!$A$3:$E$1563,2,FALSE),IF(C82="ウ",HLOOKUP(A82,ウ!$B$1:$ZX$6,4,FALSE),IF(C82="エ",VLOOKUP(A82,エ!$A$4:$E$1000,3,FALSE)&amp;"　"&amp;VLOOKUP(A82,エ!$A$4:$E$1000,4,FALSE),""))))</f>
        <v/>
      </c>
      <c r="E81" s="364" t="str">
        <f>IF(C82="ア",VLOOKUP(A82,ア!$A$2:$E$9999,4,FALSE),IF(C82="イ",VLOOKUP(A82,イ!$A$3:$E$1563,4,FALSE),IF(C82="ウ",IF(HLOOKUP(A82,ウ!$B$1:$ZX$6,3,FALSE)="","",HLOOKUP(A82,ウ!$B$1:$ZX$6,3,FALSE)),"")))</f>
        <v/>
      </c>
      <c r="F81" s="366" t="str">
        <f>IF(C82="ア",VLOOKUP(A82,ア!$A$2:$E$9999,5,FALSE),IF(C82="イ",VLOOKUP(A82,イ!$A$3:$E$1563,5,FALSE),IF(C82="ウ",HLOOKUP(A82,ウ!$B$1:$ZX$6,5,FALSE),IF(C82="エ",VLOOKUP(A82,エ!$A$4:$E$1000,5,FALSE),""))))&amp;"　"&amp;IF(C82="ウ",HLOOKUP(A82,ウ!$B$1:$ZX$6,6,FALSE),"")</f>
        <v>　</v>
      </c>
      <c r="G81" s="368"/>
      <c r="H81" s="377"/>
      <c r="I81" s="382"/>
      <c r="J81" s="302" t="s">
        <v>3540</v>
      </c>
      <c r="K81" s="362"/>
      <c r="L81" s="297"/>
      <c r="M81" s="364" t="str">
        <f>IF(L82="ア",VLOOKUP(J82,ア!$A$2:$E$9999,2,FALSE),IF(L82="イ",VLOOKUP(J82,イ!$A$3:$E$1563,2,FALSE),IF(L82="ウ",HLOOKUP(J82,ウ!$B$1:$ZX$6,4,FALSE),IF(L82="エ",VLOOKUP(J82,エ!$A$4:$E$1000,3,FALSE)&amp;"　"&amp;VLOOKUP(J82,エ!$A$4:$E$1000,4,FALSE),""))))</f>
        <v/>
      </c>
      <c r="N81" s="364" t="str">
        <f>IF(L82="ア",VLOOKUP(J82,ア!$A$2:$E$9999,4,FALSE),IF(L82="イ",VLOOKUP(J82,イ!$A$3:$E$1563,4,FALSE),IF(L82="ウ",IF(HLOOKUP(J82,ウ!$B$1:$ZX$6,3,FALSE)="","",HLOOKUP(J82,ウ!$B$1:$ZX$6,3,FALSE)),"")))</f>
        <v/>
      </c>
      <c r="O81" s="366" t="str">
        <f>IF(L82="ア",VLOOKUP(J82,ア!$A$2:$E$9999,5,FALSE),IF(L82="イ",VLOOKUP(J82,イ!$A$3:$E$1563,5,FALSE),IF(L82="ウ",HLOOKUP(J82,ウ!$B$1:$ZX$6,5,FALSE),IF(L82="エ",VLOOKUP(J82,エ!$A$4:$E$1000,5,FALSE),""))))&amp;"　"&amp;IF(L82="ウ",HLOOKUP(J82,ウ!$B$1:$ZX$6,6,FALSE),"")</f>
        <v>　</v>
      </c>
      <c r="P81" s="368"/>
      <c r="Q81" s="377"/>
      <c r="R81" s="382"/>
      <c r="S81" s="384"/>
      <c r="T81" s="302" t="s">
        <v>3555</v>
      </c>
      <c r="U81" s="362"/>
      <c r="V81" s="297"/>
      <c r="W81" s="364" t="str">
        <f>IF(V82="ア",VLOOKUP(T82,ア!$A$2:$E$9999,2,FALSE),IF(V82="イ",VLOOKUP(T82,イ!$A$3:$E$1563,2,FALSE),IF(V82="ウ",HLOOKUP(T82,ウ!$B$1:$ZX$6,4,FALSE),IF(V82="エ",VLOOKUP(T82,エ!$A$4:$E$1000,3,FALSE)&amp;"　"&amp;VLOOKUP(T82,エ!$A$4:$E$1000,4,FALSE),""))))</f>
        <v/>
      </c>
      <c r="X81" s="364" t="str">
        <f>IF(V82="ア",VLOOKUP(T82,ア!$A$2:$E$9999,4,FALSE),IF(V82="イ",VLOOKUP(T82,イ!$A$3:$E$1563,4,FALSE),IF(V82="ウ",IF(HLOOKUP(T82,ウ!$B$1:$ZX$6,3,FALSE)="","",HLOOKUP(T82,ウ!$B$1:$ZX$6,3,FALSE)),"")))</f>
        <v/>
      </c>
      <c r="Y81" s="366" t="str">
        <f>IF(V82="ア",VLOOKUP(T82,ア!$A$2:$E$9999,5,FALSE),IF(V82="イ",VLOOKUP(T82,イ!$A$3:$E$1563,5,FALSE),IF(V82="ウ",HLOOKUP(T82,ウ!$B$1:$ZX$6,5,FALSE),IF(V82="エ",VLOOKUP(T82,エ!$A$4:$E$1000,5,FALSE),""))))&amp;"　"&amp;IF(V82="ウ",HLOOKUP(T82,ウ!$B$1:$ZX$6,6,FALSE),"")</f>
        <v>　</v>
      </c>
      <c r="Z81" s="368"/>
      <c r="AA81" s="377"/>
      <c r="AB81" s="358"/>
      <c r="AC81" s="360"/>
    </row>
    <row r="82" spans="1:29" s="295" customFormat="1" ht="16.2" customHeight="1" x14ac:dyDescent="0.45">
      <c r="A82" s="300"/>
      <c r="B82" s="363"/>
      <c r="C82" s="301"/>
      <c r="D82" s="365"/>
      <c r="E82" s="365"/>
      <c r="F82" s="367"/>
      <c r="G82" s="369"/>
      <c r="H82" s="386"/>
      <c r="I82" s="387"/>
      <c r="J82" s="300"/>
      <c r="K82" s="363"/>
      <c r="L82" s="301"/>
      <c r="M82" s="365"/>
      <c r="N82" s="365"/>
      <c r="O82" s="367"/>
      <c r="P82" s="369"/>
      <c r="Q82" s="386"/>
      <c r="R82" s="387"/>
      <c r="S82" s="388"/>
      <c r="T82" s="300"/>
      <c r="U82" s="363"/>
      <c r="V82" s="301"/>
      <c r="W82" s="365"/>
      <c r="X82" s="365"/>
      <c r="Y82" s="367"/>
      <c r="Z82" s="369"/>
      <c r="AA82" s="386"/>
      <c r="AB82" s="359"/>
      <c r="AC82" s="361"/>
    </row>
    <row r="83" spans="1:29" s="295" customFormat="1" ht="16.2" customHeight="1" x14ac:dyDescent="0.45">
      <c r="A83" s="302" t="s">
        <v>3526</v>
      </c>
      <c r="B83" s="362"/>
      <c r="C83" s="297"/>
      <c r="D83" s="364" t="str">
        <f>IF(C84="ア",VLOOKUP(A84,ア!$A$2:$E$9999,2,FALSE),IF(C84="イ",VLOOKUP(A84,イ!$A$3:$E$1563,2,FALSE),IF(C84="ウ",HLOOKUP(A84,ウ!$B$1:$ZX$6,4,FALSE),IF(C84="エ",VLOOKUP(A84,エ!$A$4:$E$1000,3,FALSE)&amp;"　"&amp;VLOOKUP(A84,エ!$A$4:$E$1000,4,FALSE),""))))</f>
        <v/>
      </c>
      <c r="E83" s="364" t="str">
        <f>IF(C84="ア",VLOOKUP(A84,ア!$A$2:$E$9999,4,FALSE),IF(C84="イ",VLOOKUP(A84,イ!$A$3:$E$1563,4,FALSE),IF(C84="ウ",IF(HLOOKUP(A84,ウ!$B$1:$ZX$6,3,FALSE)="","",HLOOKUP(A84,ウ!$B$1:$ZX$6,3,FALSE)),"")))</f>
        <v/>
      </c>
      <c r="F83" s="366" t="str">
        <f>IF(C84="ア",VLOOKUP(A84,ア!$A$2:$E$9999,5,FALSE),IF(C84="イ",VLOOKUP(A84,イ!$A$3:$E$1563,5,FALSE),IF(C84="ウ",HLOOKUP(A84,ウ!$B$1:$ZX$6,5,FALSE),IF(C84="エ",VLOOKUP(A84,エ!$A$4:$E$1000,5,FALSE),""))))&amp;"　"&amp;IF(C84="ウ",HLOOKUP(A84,ウ!$B$1:$ZX$6,6,FALSE),"")</f>
        <v>　</v>
      </c>
      <c r="G83" s="368"/>
      <c r="H83" s="377"/>
      <c r="I83" s="382"/>
      <c r="J83" s="302" t="s">
        <v>3541</v>
      </c>
      <c r="K83" s="362"/>
      <c r="L83" s="297"/>
      <c r="M83" s="364" t="str">
        <f>IF(L84="ア",VLOOKUP(J84,ア!$A$2:$E$9999,2,FALSE),IF(L84="イ",VLOOKUP(J84,イ!$A$3:$E$1563,2,FALSE),IF(L84="ウ",HLOOKUP(J84,ウ!$B$1:$ZX$6,4,FALSE),IF(L84="エ",VLOOKUP(J84,エ!$A$4:$E$1000,3,FALSE)&amp;"　"&amp;VLOOKUP(J84,エ!$A$4:$E$1000,4,FALSE),""))))</f>
        <v/>
      </c>
      <c r="N83" s="364" t="str">
        <f>IF(L84="ア",VLOOKUP(J84,ア!$A$2:$E$9999,4,FALSE),IF(L84="イ",VLOOKUP(J84,イ!$A$3:$E$1563,4,FALSE),IF(L84="ウ",IF(HLOOKUP(J84,ウ!$B$1:$ZX$6,3,FALSE)="","",HLOOKUP(J84,ウ!$B$1:$ZX$6,3,FALSE)),"")))</f>
        <v/>
      </c>
      <c r="O83" s="366" t="str">
        <f>IF(L84="ア",VLOOKUP(J84,ア!$A$2:$E$9999,5,FALSE),IF(L84="イ",VLOOKUP(J84,イ!$A$3:$E$1563,5,FALSE),IF(L84="ウ",HLOOKUP(J84,ウ!$B$1:$ZX$6,5,FALSE),IF(L84="エ",VLOOKUP(J84,エ!$A$4:$E$1000,5,FALSE),""))))&amp;"　"&amp;IF(L84="ウ",HLOOKUP(J84,ウ!$B$1:$ZX$6,6,FALSE),"")</f>
        <v>　</v>
      </c>
      <c r="P83" s="368"/>
      <c r="Q83" s="377"/>
      <c r="R83" s="382"/>
      <c r="S83" s="384"/>
      <c r="T83" s="302" t="s">
        <v>3556</v>
      </c>
      <c r="U83" s="362"/>
      <c r="V83" s="297"/>
      <c r="W83" s="364" t="str">
        <f>IF(V84="ア",VLOOKUP(T84,ア!$A$2:$E$9999,2,FALSE),IF(V84="イ",VLOOKUP(T84,イ!$A$3:$E$1563,2,FALSE),IF(V84="ウ",HLOOKUP(T84,ウ!$B$1:$ZX$6,4,FALSE),IF(V84="エ",VLOOKUP(T84,エ!$A$4:$E$1000,3,FALSE)&amp;"　"&amp;VLOOKUP(T84,エ!$A$4:$E$1000,4,FALSE),""))))</f>
        <v/>
      </c>
      <c r="X83" s="364" t="str">
        <f>IF(V84="ア",VLOOKUP(T84,ア!$A$2:$E$9999,4,FALSE),IF(V84="イ",VLOOKUP(T84,イ!$A$3:$E$1563,4,FALSE),IF(V84="ウ",IF(HLOOKUP(T84,ウ!$B$1:$ZX$6,3,FALSE)="","",HLOOKUP(T84,ウ!$B$1:$ZX$6,3,FALSE)),"")))</f>
        <v/>
      </c>
      <c r="Y83" s="366" t="str">
        <f>IF(V84="ア",VLOOKUP(T84,ア!$A$2:$E$9999,5,FALSE),IF(V84="イ",VLOOKUP(T84,イ!$A$3:$E$1563,5,FALSE),IF(V84="ウ",HLOOKUP(T84,ウ!$B$1:$ZX$6,5,FALSE),IF(V84="エ",VLOOKUP(T84,エ!$A$4:$E$1000,5,FALSE),""))))&amp;"　"&amp;IF(V84="ウ",HLOOKUP(T84,ウ!$B$1:$ZX$6,6,FALSE),"")</f>
        <v>　</v>
      </c>
      <c r="Z83" s="368"/>
      <c r="AA83" s="377"/>
      <c r="AB83" s="358"/>
      <c r="AC83" s="360"/>
    </row>
    <row r="84" spans="1:29" s="295" customFormat="1" ht="16.2" customHeight="1" x14ac:dyDescent="0.45">
      <c r="A84" s="300"/>
      <c r="B84" s="363"/>
      <c r="C84" s="301"/>
      <c r="D84" s="365"/>
      <c r="E84" s="365"/>
      <c r="F84" s="367"/>
      <c r="G84" s="369"/>
      <c r="H84" s="386"/>
      <c r="I84" s="387"/>
      <c r="J84" s="300"/>
      <c r="K84" s="363"/>
      <c r="L84" s="301"/>
      <c r="M84" s="365"/>
      <c r="N84" s="365"/>
      <c r="O84" s="367"/>
      <c r="P84" s="369"/>
      <c r="Q84" s="386"/>
      <c r="R84" s="387"/>
      <c r="S84" s="388"/>
      <c r="T84" s="300"/>
      <c r="U84" s="363"/>
      <c r="V84" s="301"/>
      <c r="W84" s="365"/>
      <c r="X84" s="365"/>
      <c r="Y84" s="367"/>
      <c r="Z84" s="369"/>
      <c r="AA84" s="386"/>
      <c r="AB84" s="359"/>
      <c r="AC84" s="361"/>
    </row>
    <row r="85" spans="1:29" s="295" customFormat="1" ht="16.2" customHeight="1" x14ac:dyDescent="0.45">
      <c r="A85" s="302" t="s">
        <v>3527</v>
      </c>
      <c r="B85" s="362"/>
      <c r="C85" s="297"/>
      <c r="D85" s="364" t="str">
        <f>IF(C86="ア",VLOOKUP(A86,ア!$A$2:$E$9999,2,FALSE),IF(C86="イ",VLOOKUP(A86,イ!$A$3:$E$1563,2,FALSE),IF(C86="ウ",HLOOKUP(A86,ウ!$B$1:$ZX$6,4,FALSE),IF(C86="エ",VLOOKUP(A86,エ!$A$4:$E$1000,3,FALSE)&amp;"　"&amp;VLOOKUP(A86,エ!$A$4:$E$1000,4,FALSE),""))))</f>
        <v/>
      </c>
      <c r="E85" s="364" t="str">
        <f>IF(C86="ア",VLOOKUP(A86,ア!$A$2:$E$9999,4,FALSE),IF(C86="イ",VLOOKUP(A86,イ!$A$3:$E$1563,4,FALSE),IF(C86="ウ",IF(HLOOKUP(A86,ウ!$B$1:$ZX$6,3,FALSE)="","",HLOOKUP(A86,ウ!$B$1:$ZX$6,3,FALSE)),"")))</f>
        <v/>
      </c>
      <c r="F85" s="366" t="str">
        <f>IF(C86="ア",VLOOKUP(A86,ア!$A$2:$E$9999,5,FALSE),IF(C86="イ",VLOOKUP(A86,イ!$A$3:$E$1563,5,FALSE),IF(C86="ウ",HLOOKUP(A86,ウ!$B$1:$ZX$6,5,FALSE),IF(C86="エ",VLOOKUP(A86,エ!$A$4:$E$1000,5,FALSE),""))))&amp;"　"&amp;IF(C86="ウ",HLOOKUP(A86,ウ!$B$1:$ZX$6,6,FALSE),"")</f>
        <v>　</v>
      </c>
      <c r="G85" s="368"/>
      <c r="H85" s="377"/>
      <c r="I85" s="382"/>
      <c r="J85" s="302" t="s">
        <v>3542</v>
      </c>
      <c r="K85" s="362"/>
      <c r="L85" s="297"/>
      <c r="M85" s="364" t="str">
        <f>IF(L86="ア",VLOOKUP(J86,ア!$A$2:$E$9999,2,FALSE),IF(L86="イ",VLOOKUP(J86,イ!$A$3:$E$1563,2,FALSE),IF(L86="ウ",HLOOKUP(J86,ウ!$B$1:$ZX$6,4,FALSE),IF(L86="エ",VLOOKUP(J86,エ!$A$4:$E$1000,3,FALSE)&amp;"　"&amp;VLOOKUP(J86,エ!$A$4:$E$1000,4,FALSE),""))))</f>
        <v/>
      </c>
      <c r="N85" s="364" t="str">
        <f>IF(L86="ア",VLOOKUP(J86,ア!$A$2:$E$9999,4,FALSE),IF(L86="イ",VLOOKUP(J86,イ!$A$3:$E$1563,4,FALSE),IF(L86="ウ",IF(HLOOKUP(J86,ウ!$B$1:$ZX$6,3,FALSE)="","",HLOOKUP(J86,ウ!$B$1:$ZX$6,3,FALSE)),"")))</f>
        <v/>
      </c>
      <c r="O85" s="366" t="str">
        <f>IF(L86="ア",VLOOKUP(J86,ア!$A$2:$E$9999,5,FALSE),IF(L86="イ",VLOOKUP(J86,イ!$A$3:$E$1563,5,FALSE),IF(L86="ウ",HLOOKUP(J86,ウ!$B$1:$ZX$6,5,FALSE),IF(L86="エ",VLOOKUP(J86,エ!$A$4:$E$1000,5,FALSE),""))))&amp;"　"&amp;IF(L86="ウ",HLOOKUP(J86,ウ!$B$1:$ZX$6,6,FALSE),"")</f>
        <v>　</v>
      </c>
      <c r="P85" s="368"/>
      <c r="Q85" s="377"/>
      <c r="R85" s="382"/>
      <c r="S85" s="384"/>
      <c r="T85" s="302" t="s">
        <v>3557</v>
      </c>
      <c r="U85" s="362"/>
      <c r="V85" s="297"/>
      <c r="W85" s="364" t="str">
        <f>IF(V86="ア",VLOOKUP(T86,ア!$A$2:$E$9999,2,FALSE),IF(V86="イ",VLOOKUP(T86,イ!$A$3:$E$1563,2,FALSE),IF(V86="ウ",HLOOKUP(T86,ウ!$B$1:$ZX$6,4,FALSE),IF(V86="エ",VLOOKUP(T86,エ!$A$4:$E$1000,3,FALSE)&amp;"　"&amp;VLOOKUP(T86,エ!$A$4:$E$1000,4,FALSE),""))))</f>
        <v/>
      </c>
      <c r="X85" s="364" t="str">
        <f>IF(V86="ア",VLOOKUP(T86,ア!$A$2:$E$9999,4,FALSE),IF(V86="イ",VLOOKUP(T86,イ!$A$3:$E$1563,4,FALSE),IF(V86="ウ",IF(HLOOKUP(T86,ウ!$B$1:$ZX$6,3,FALSE)="","",HLOOKUP(T86,ウ!$B$1:$ZX$6,3,FALSE)),"")))</f>
        <v/>
      </c>
      <c r="Y85" s="366" t="str">
        <f>IF(V86="ア",VLOOKUP(T86,ア!$A$2:$E$9999,5,FALSE),IF(V86="イ",VLOOKUP(T86,イ!$A$3:$E$1563,5,FALSE),IF(V86="ウ",HLOOKUP(T86,ウ!$B$1:$ZX$6,5,FALSE),IF(V86="エ",VLOOKUP(T86,エ!$A$4:$E$1000,5,FALSE),""))))&amp;"　"&amp;IF(V86="ウ",HLOOKUP(T86,ウ!$B$1:$ZX$6,6,FALSE),"")</f>
        <v>　</v>
      </c>
      <c r="Z85" s="368"/>
      <c r="AA85" s="377"/>
      <c r="AB85" s="358"/>
      <c r="AC85" s="360"/>
    </row>
    <row r="86" spans="1:29" s="295" customFormat="1" ht="16.2" customHeight="1" x14ac:dyDescent="0.45">
      <c r="A86" s="300"/>
      <c r="B86" s="363"/>
      <c r="C86" s="301"/>
      <c r="D86" s="365"/>
      <c r="E86" s="365"/>
      <c r="F86" s="367"/>
      <c r="G86" s="369"/>
      <c r="H86" s="386"/>
      <c r="I86" s="387"/>
      <c r="J86" s="300"/>
      <c r="K86" s="363"/>
      <c r="L86" s="301"/>
      <c r="M86" s="365"/>
      <c r="N86" s="365"/>
      <c r="O86" s="367"/>
      <c r="P86" s="369"/>
      <c r="Q86" s="386"/>
      <c r="R86" s="387"/>
      <c r="S86" s="388"/>
      <c r="T86" s="300"/>
      <c r="U86" s="363"/>
      <c r="V86" s="301"/>
      <c r="W86" s="365"/>
      <c r="X86" s="365"/>
      <c r="Y86" s="367"/>
      <c r="Z86" s="369"/>
      <c r="AA86" s="386"/>
      <c r="AB86" s="359"/>
      <c r="AC86" s="361"/>
    </row>
    <row r="87" spans="1:29" s="295" customFormat="1" ht="16.2" customHeight="1" x14ac:dyDescent="0.45">
      <c r="A87" s="302" t="s">
        <v>3528</v>
      </c>
      <c r="B87" s="362"/>
      <c r="C87" s="297"/>
      <c r="D87" s="364" t="str">
        <f>IF(C88="ア",VLOOKUP(A88,ア!$A$2:$E$9999,2,FALSE),IF(C88="イ",VLOOKUP(A88,イ!$A$3:$E$1563,2,FALSE),IF(C88="ウ",HLOOKUP(A88,ウ!$B$1:$ZX$6,4,FALSE),IF(C88="エ",VLOOKUP(A88,エ!$A$4:$E$1000,3,FALSE)&amp;"　"&amp;VLOOKUP(A88,エ!$A$4:$E$1000,4,FALSE),""))))</f>
        <v/>
      </c>
      <c r="E87" s="364" t="str">
        <f>IF(C88="ア",VLOOKUP(A88,ア!$A$2:$E$9999,4,FALSE),IF(C88="イ",VLOOKUP(A88,イ!$A$3:$E$1563,4,FALSE),IF(C88="ウ",IF(HLOOKUP(A88,ウ!$B$1:$ZX$6,3,FALSE)="","",HLOOKUP(A88,ウ!$B$1:$ZX$6,3,FALSE)),"")))</f>
        <v/>
      </c>
      <c r="F87" s="366" t="str">
        <f>IF(C88="ア",VLOOKUP(A88,ア!$A$2:$E$9999,5,FALSE),IF(C88="イ",VLOOKUP(A88,イ!$A$3:$E$1563,5,FALSE),IF(C88="ウ",HLOOKUP(A88,ウ!$B$1:$ZX$6,5,FALSE),IF(C88="エ",VLOOKUP(A88,エ!$A$4:$E$1000,5,FALSE),""))))&amp;"　"&amp;IF(C88="ウ",HLOOKUP(A88,ウ!$B$1:$ZX$6,6,FALSE),"")</f>
        <v>　</v>
      </c>
      <c r="G87" s="368"/>
      <c r="H87" s="377"/>
      <c r="I87" s="382"/>
      <c r="J87" s="302" t="s">
        <v>3543</v>
      </c>
      <c r="K87" s="362"/>
      <c r="L87" s="297"/>
      <c r="M87" s="364" t="str">
        <f>IF(L88="ア",VLOOKUP(J88,ア!$A$2:$E$9999,2,FALSE),IF(L88="イ",VLOOKUP(J88,イ!$A$3:$E$1563,2,FALSE),IF(L88="ウ",HLOOKUP(J88,ウ!$B$1:$ZX$6,4,FALSE),IF(L88="エ",VLOOKUP(J88,エ!$A$4:$E$1000,3,FALSE)&amp;"　"&amp;VLOOKUP(J88,エ!$A$4:$E$1000,4,FALSE),""))))</f>
        <v/>
      </c>
      <c r="N87" s="364" t="str">
        <f>IF(L88="ア",VLOOKUP(J88,ア!$A$2:$E$9999,4,FALSE),IF(L88="イ",VLOOKUP(J88,イ!$A$3:$E$1563,4,FALSE),IF(L88="ウ",IF(HLOOKUP(J88,ウ!$B$1:$ZX$6,3,FALSE)="","",HLOOKUP(J88,ウ!$B$1:$ZX$6,3,FALSE)),"")))</f>
        <v/>
      </c>
      <c r="O87" s="366" t="str">
        <f>IF(L88="ア",VLOOKUP(J88,ア!$A$2:$E$9999,5,FALSE),IF(L88="イ",VLOOKUP(J88,イ!$A$3:$E$1563,5,FALSE),IF(L88="ウ",HLOOKUP(J88,ウ!$B$1:$ZX$6,5,FALSE),IF(L88="エ",VLOOKUP(J88,エ!$A$4:$E$1000,5,FALSE),""))))&amp;"　"&amp;IF(L88="ウ",HLOOKUP(J88,ウ!$B$1:$ZX$6,6,FALSE),"")</f>
        <v>　</v>
      </c>
      <c r="P87" s="368"/>
      <c r="Q87" s="377"/>
      <c r="R87" s="382"/>
      <c r="S87" s="384"/>
      <c r="T87" s="302" t="s">
        <v>3558</v>
      </c>
      <c r="U87" s="362"/>
      <c r="V87" s="297"/>
      <c r="W87" s="364" t="str">
        <f>IF(V88="ア",VLOOKUP(T88,ア!$A$2:$E$9999,2,FALSE),IF(V88="イ",VLOOKUP(T88,イ!$A$3:$E$1563,2,FALSE),IF(V88="ウ",HLOOKUP(T88,ウ!$B$1:$ZX$6,4,FALSE),IF(V88="エ",VLOOKUP(T88,エ!$A$4:$E$1000,3,FALSE)&amp;"　"&amp;VLOOKUP(T88,エ!$A$4:$E$1000,4,FALSE),""))))</f>
        <v/>
      </c>
      <c r="X87" s="364" t="str">
        <f>IF(V88="ア",VLOOKUP(T88,ア!$A$2:$E$9999,4,FALSE),IF(V88="イ",VLOOKUP(T88,イ!$A$3:$E$1563,4,FALSE),IF(V88="ウ",IF(HLOOKUP(T88,ウ!$B$1:$ZX$6,3,FALSE)="","",HLOOKUP(T88,ウ!$B$1:$ZX$6,3,FALSE)),"")))</f>
        <v/>
      </c>
      <c r="Y87" s="366" t="str">
        <f>IF(V88="ア",VLOOKUP(T88,ア!$A$2:$E$9999,5,FALSE),IF(V88="イ",VLOOKUP(T88,イ!$A$3:$E$1563,5,FALSE),IF(V88="ウ",HLOOKUP(T88,ウ!$B$1:$ZX$6,5,FALSE),IF(V88="エ",VLOOKUP(T88,エ!$A$4:$E$1000,5,FALSE),""))))&amp;"　"&amp;IF(V88="ウ",HLOOKUP(T88,ウ!$B$1:$ZX$6,6,FALSE),"")</f>
        <v>　</v>
      </c>
      <c r="Z87" s="368"/>
      <c r="AA87" s="377"/>
      <c r="AB87" s="358"/>
      <c r="AC87" s="360"/>
    </row>
    <row r="88" spans="1:29" s="295" customFormat="1" ht="16.2" customHeight="1" x14ac:dyDescent="0.45">
      <c r="A88" s="300"/>
      <c r="B88" s="363"/>
      <c r="C88" s="301"/>
      <c r="D88" s="365"/>
      <c r="E88" s="365"/>
      <c r="F88" s="367"/>
      <c r="G88" s="369"/>
      <c r="H88" s="386"/>
      <c r="I88" s="387"/>
      <c r="J88" s="300"/>
      <c r="K88" s="363"/>
      <c r="L88" s="301"/>
      <c r="M88" s="365"/>
      <c r="N88" s="365"/>
      <c r="O88" s="367"/>
      <c r="P88" s="369"/>
      <c r="Q88" s="386"/>
      <c r="R88" s="387"/>
      <c r="S88" s="388"/>
      <c r="T88" s="300"/>
      <c r="U88" s="363"/>
      <c r="V88" s="301"/>
      <c r="W88" s="365"/>
      <c r="X88" s="365"/>
      <c r="Y88" s="367"/>
      <c r="Z88" s="369"/>
      <c r="AA88" s="386"/>
      <c r="AB88" s="359"/>
      <c r="AC88" s="361"/>
    </row>
    <row r="89" spans="1:29" s="295" customFormat="1" ht="16.2" customHeight="1" x14ac:dyDescent="0.45">
      <c r="A89" s="302" t="s">
        <v>3529</v>
      </c>
      <c r="B89" s="362"/>
      <c r="C89" s="297"/>
      <c r="D89" s="364" t="str">
        <f>IF(C90="ア",VLOOKUP(A90,ア!$A$2:$E$9999,2,FALSE),IF(C90="イ",VLOOKUP(A90,イ!$A$3:$E$1563,2,FALSE),IF(C90="ウ",HLOOKUP(A90,ウ!$B$1:$ZX$6,4,FALSE),IF(C90="エ",VLOOKUP(A90,エ!$A$4:$E$1000,3,FALSE)&amp;"　"&amp;VLOOKUP(A90,エ!$A$4:$E$1000,4,FALSE),""))))</f>
        <v/>
      </c>
      <c r="E89" s="364" t="str">
        <f>IF(C90="ア",VLOOKUP(A90,ア!$A$2:$E$9999,4,FALSE),IF(C90="イ",VLOOKUP(A90,イ!$A$3:$E$1563,4,FALSE),IF(C90="ウ",IF(HLOOKUP(A90,ウ!$B$1:$ZX$6,3,FALSE)="","",HLOOKUP(A90,ウ!$B$1:$ZX$6,3,FALSE)),"")))</f>
        <v/>
      </c>
      <c r="F89" s="366" t="str">
        <f>IF(C90="ア",VLOOKUP(A90,ア!$A$2:$E$9999,5,FALSE),IF(C90="イ",VLOOKUP(A90,イ!$A$3:$E$1563,5,FALSE),IF(C90="ウ",HLOOKUP(A90,ウ!$B$1:$ZX$6,5,FALSE),IF(C90="エ",VLOOKUP(A90,エ!$A$4:$E$1000,5,FALSE),""))))&amp;"　"&amp;IF(C90="ウ",HLOOKUP(A90,ウ!$B$1:$ZX$6,6,FALSE),"")</f>
        <v>　</v>
      </c>
      <c r="G89" s="368"/>
      <c r="H89" s="377"/>
      <c r="I89" s="382"/>
      <c r="J89" s="302" t="s">
        <v>3544</v>
      </c>
      <c r="K89" s="362"/>
      <c r="L89" s="297"/>
      <c r="M89" s="364" t="str">
        <f>IF(L90="ア",VLOOKUP(J90,ア!$A$2:$E$9999,2,FALSE),IF(L90="イ",VLOOKUP(J90,イ!$A$3:$E$1563,2,FALSE),IF(L90="ウ",HLOOKUP(J90,ウ!$B$1:$ZX$6,4,FALSE),IF(L90="エ",VLOOKUP(J90,エ!$A$4:$E$1000,3,FALSE)&amp;"　"&amp;VLOOKUP(J90,エ!$A$4:$E$1000,4,FALSE),""))))</f>
        <v/>
      </c>
      <c r="N89" s="364" t="str">
        <f>IF(L90="ア",VLOOKUP(J90,ア!$A$2:$E$9999,4,FALSE),IF(L90="イ",VLOOKUP(J90,イ!$A$3:$E$1563,4,FALSE),IF(L90="ウ",IF(HLOOKUP(J90,ウ!$B$1:$ZX$6,3,FALSE)="","",HLOOKUP(J90,ウ!$B$1:$ZX$6,3,FALSE)),"")))</f>
        <v/>
      </c>
      <c r="O89" s="366" t="str">
        <f>IF(L90="ア",VLOOKUP(J90,ア!$A$2:$E$9999,5,FALSE),IF(L90="イ",VLOOKUP(J90,イ!$A$3:$E$1563,5,FALSE),IF(L90="ウ",HLOOKUP(J90,ウ!$B$1:$ZX$6,5,FALSE),IF(L90="エ",VLOOKUP(J90,エ!$A$4:$E$1000,5,FALSE),""))))&amp;"　"&amp;IF(L90="ウ",HLOOKUP(J90,ウ!$B$1:$ZX$6,6,FALSE),"")</f>
        <v>　</v>
      </c>
      <c r="P89" s="368"/>
      <c r="Q89" s="377"/>
      <c r="R89" s="382"/>
      <c r="S89" s="384"/>
      <c r="T89" s="302" t="s">
        <v>3559</v>
      </c>
      <c r="U89" s="362"/>
      <c r="V89" s="297"/>
      <c r="W89" s="364" t="str">
        <f>IF(V90="ア",VLOOKUP(T90,ア!$A$2:$E$9999,2,FALSE),IF(V90="イ",VLOOKUP(T90,イ!$A$3:$E$1563,2,FALSE),IF(V90="ウ",HLOOKUP(T90,ウ!$B$1:$ZX$6,4,FALSE),IF(V90="エ",VLOOKUP(T90,エ!$A$4:$E$1000,3,FALSE)&amp;"　"&amp;VLOOKUP(T90,エ!$A$4:$E$1000,4,FALSE),""))))</f>
        <v/>
      </c>
      <c r="X89" s="364" t="str">
        <f>IF(V90="ア",VLOOKUP(T90,ア!$A$2:$E$9999,4,FALSE),IF(V90="イ",VLOOKUP(T90,イ!$A$3:$E$1563,4,FALSE),IF(V90="ウ",IF(HLOOKUP(T90,ウ!$B$1:$ZX$6,3,FALSE)="","",HLOOKUP(T90,ウ!$B$1:$ZX$6,3,FALSE)),"")))</f>
        <v/>
      </c>
      <c r="Y89" s="366" t="str">
        <f>IF(V90="ア",VLOOKUP(T90,ア!$A$2:$E$9999,5,FALSE),IF(V90="イ",VLOOKUP(T90,イ!$A$3:$E$1563,5,FALSE),IF(V90="ウ",HLOOKUP(T90,ウ!$B$1:$ZX$6,5,FALSE),IF(V90="エ",VLOOKUP(T90,エ!$A$4:$E$1000,5,FALSE),""))))&amp;"　"&amp;IF(V90="ウ",HLOOKUP(T90,ウ!$B$1:$ZX$6,6,FALSE),"")</f>
        <v>　</v>
      </c>
      <c r="Z89" s="368"/>
      <c r="AA89" s="377"/>
      <c r="AB89" s="358"/>
      <c r="AC89" s="360"/>
    </row>
    <row r="90" spans="1:29" s="295" customFormat="1" ht="16.2" customHeight="1" x14ac:dyDescent="0.45">
      <c r="A90" s="300"/>
      <c r="B90" s="363"/>
      <c r="C90" s="301"/>
      <c r="D90" s="365"/>
      <c r="E90" s="365"/>
      <c r="F90" s="367"/>
      <c r="G90" s="369"/>
      <c r="H90" s="386"/>
      <c r="I90" s="387"/>
      <c r="J90" s="300"/>
      <c r="K90" s="363"/>
      <c r="L90" s="301"/>
      <c r="M90" s="365"/>
      <c r="N90" s="365"/>
      <c r="O90" s="367"/>
      <c r="P90" s="369"/>
      <c r="Q90" s="386"/>
      <c r="R90" s="387"/>
      <c r="S90" s="388"/>
      <c r="T90" s="300"/>
      <c r="U90" s="363"/>
      <c r="V90" s="301"/>
      <c r="W90" s="365"/>
      <c r="X90" s="365"/>
      <c r="Y90" s="367"/>
      <c r="Z90" s="369"/>
      <c r="AA90" s="386"/>
      <c r="AB90" s="359"/>
      <c r="AC90" s="361"/>
    </row>
    <row r="91" spans="1:29" s="295" customFormat="1" ht="16.2" customHeight="1" x14ac:dyDescent="0.45">
      <c r="A91" s="302" t="s">
        <v>3530</v>
      </c>
      <c r="B91" s="362"/>
      <c r="C91" s="297"/>
      <c r="D91" s="364" t="str">
        <f>IF(C92="ア",VLOOKUP(A92,ア!$A$2:$E$9999,2,FALSE),IF(C92="イ",VLOOKUP(A92,イ!$A$3:$E$1563,2,FALSE),IF(C92="ウ",HLOOKUP(A92,ウ!$B$1:$ZX$6,4,FALSE),IF(C92="エ",VLOOKUP(A92,エ!$A$4:$E$1000,3,FALSE)&amp;"　"&amp;VLOOKUP(A92,エ!$A$4:$E$1000,4,FALSE),""))))</f>
        <v/>
      </c>
      <c r="E91" s="364" t="str">
        <f>IF(C92="ア",VLOOKUP(A92,ア!$A$2:$E$9999,4,FALSE),IF(C92="イ",VLOOKUP(A92,イ!$A$3:$E$1563,4,FALSE),IF(C92="ウ",IF(HLOOKUP(A92,ウ!$B$1:$ZX$6,3,FALSE)="","",HLOOKUP(A92,ウ!$B$1:$ZX$6,3,FALSE)),"")))</f>
        <v/>
      </c>
      <c r="F91" s="366" t="str">
        <f>IF(C92="ア",VLOOKUP(A92,ア!$A$2:$E$9999,5,FALSE),IF(C92="イ",VLOOKUP(A92,イ!$A$3:$E$1563,5,FALSE),IF(C92="ウ",HLOOKUP(A92,ウ!$B$1:$ZX$6,5,FALSE),IF(C92="エ",VLOOKUP(A92,エ!$A$4:$E$1000,5,FALSE),""))))&amp;"　"&amp;IF(C92="ウ",HLOOKUP(A92,ウ!$B$1:$ZX$6,6,FALSE),"")</f>
        <v>　</v>
      </c>
      <c r="G91" s="368"/>
      <c r="H91" s="377"/>
      <c r="I91" s="382"/>
      <c r="J91" s="302" t="s">
        <v>3545</v>
      </c>
      <c r="K91" s="362"/>
      <c r="L91" s="297"/>
      <c r="M91" s="364" t="str">
        <f>IF(L92="ア",VLOOKUP(J92,ア!$A$2:$E$9999,2,FALSE),IF(L92="イ",VLOOKUP(J92,イ!$A$3:$E$1563,2,FALSE),IF(L92="ウ",HLOOKUP(J92,ウ!$B$1:$ZX$6,4,FALSE),IF(L92="エ",VLOOKUP(J92,エ!$A$4:$E$1000,3,FALSE)&amp;"　"&amp;VLOOKUP(J92,エ!$A$4:$E$1000,4,FALSE),""))))</f>
        <v/>
      </c>
      <c r="N91" s="364" t="str">
        <f>IF(L92="ア",VLOOKUP(J92,ア!$A$2:$E$9999,4,FALSE),IF(L92="イ",VLOOKUP(J92,イ!$A$3:$E$1563,4,FALSE),IF(L92="ウ",IF(HLOOKUP(J92,ウ!$B$1:$ZX$6,3,FALSE)="","",HLOOKUP(J92,ウ!$B$1:$ZX$6,3,FALSE)),"")))</f>
        <v/>
      </c>
      <c r="O91" s="366" t="str">
        <f>IF(L92="ア",VLOOKUP(J92,ア!$A$2:$E$9999,5,FALSE),IF(L92="イ",VLOOKUP(J92,イ!$A$3:$E$1563,5,FALSE),IF(L92="ウ",HLOOKUP(J92,ウ!$B$1:$ZX$6,5,FALSE),IF(L92="エ",VLOOKUP(J92,エ!$A$4:$E$1000,5,FALSE),""))))&amp;"　"&amp;IF(L92="ウ",HLOOKUP(J92,ウ!$B$1:$ZX$6,6,FALSE),"")</f>
        <v>　</v>
      </c>
      <c r="P91" s="368"/>
      <c r="Q91" s="377"/>
      <c r="R91" s="382"/>
      <c r="S91" s="384"/>
      <c r="T91" s="302" t="s">
        <v>3560</v>
      </c>
      <c r="U91" s="362"/>
      <c r="V91" s="297"/>
      <c r="W91" s="364" t="str">
        <f>IF(V92="ア",VLOOKUP(T92,ア!$A$2:$E$9999,2,FALSE),IF(V92="イ",VLOOKUP(T92,イ!$A$3:$E$1563,2,FALSE),IF(V92="ウ",HLOOKUP(T92,ウ!$B$1:$ZX$6,4,FALSE),IF(V92="エ",VLOOKUP(T92,エ!$A$4:$E$1000,3,FALSE)&amp;"　"&amp;VLOOKUP(T92,エ!$A$4:$E$1000,4,FALSE),""))))</f>
        <v/>
      </c>
      <c r="X91" s="364" t="str">
        <f>IF(V92="ア",VLOOKUP(T92,ア!$A$2:$E$9999,4,FALSE),IF(V92="イ",VLOOKUP(T92,イ!$A$3:$E$1563,4,FALSE),IF(V92="ウ",IF(HLOOKUP(T92,ウ!$B$1:$ZX$6,3,FALSE)="","",HLOOKUP(T92,ウ!$B$1:$ZX$6,3,FALSE)),"")))</f>
        <v/>
      </c>
      <c r="Y91" s="366" t="str">
        <f>IF(V92="ア",VLOOKUP(T92,ア!$A$2:$E$9999,5,FALSE),IF(V92="イ",VLOOKUP(T92,イ!$A$3:$E$1563,5,FALSE),IF(V92="ウ",HLOOKUP(T92,ウ!$B$1:$ZX$6,5,FALSE),IF(V92="エ",VLOOKUP(T92,エ!$A$4:$E$1000,5,FALSE),""))))&amp;"　"&amp;IF(V92="ウ",HLOOKUP(T92,ウ!$B$1:$ZX$6,6,FALSE),"")</f>
        <v>　</v>
      </c>
      <c r="Z91" s="368"/>
      <c r="AA91" s="377"/>
      <c r="AB91" s="358"/>
      <c r="AC91" s="360"/>
    </row>
    <row r="92" spans="1:29" s="295" customFormat="1" ht="16.2" customHeight="1" x14ac:dyDescent="0.45">
      <c r="A92" s="300"/>
      <c r="B92" s="363"/>
      <c r="C92" s="301"/>
      <c r="D92" s="365"/>
      <c r="E92" s="365"/>
      <c r="F92" s="367"/>
      <c r="G92" s="369"/>
      <c r="H92" s="386"/>
      <c r="I92" s="387"/>
      <c r="J92" s="300"/>
      <c r="K92" s="363"/>
      <c r="L92" s="301"/>
      <c r="M92" s="365"/>
      <c r="N92" s="365"/>
      <c r="O92" s="367"/>
      <c r="P92" s="369"/>
      <c r="Q92" s="386"/>
      <c r="R92" s="387"/>
      <c r="S92" s="388"/>
      <c r="T92" s="300"/>
      <c r="U92" s="363"/>
      <c r="V92" s="301"/>
      <c r="W92" s="365"/>
      <c r="X92" s="365"/>
      <c r="Y92" s="367"/>
      <c r="Z92" s="369"/>
      <c r="AA92" s="386"/>
      <c r="AB92" s="359"/>
      <c r="AC92" s="361"/>
    </row>
    <row r="93" spans="1:29" s="295" customFormat="1" ht="16.2" customHeight="1" x14ac:dyDescent="0.45">
      <c r="A93" s="302" t="s">
        <v>3531</v>
      </c>
      <c r="B93" s="362"/>
      <c r="C93" s="297"/>
      <c r="D93" s="364" t="str">
        <f>IF(C94="ア",VLOOKUP(A94,ア!$A$2:$E$9999,2,FALSE),IF(C94="イ",VLOOKUP(A94,イ!$A$3:$E$1563,2,FALSE),IF(C94="ウ",HLOOKUP(A94,ウ!$B$1:$ZX$6,4,FALSE),IF(C94="エ",VLOOKUP(A94,エ!$A$4:$E$1000,3,FALSE)&amp;"　"&amp;VLOOKUP(A94,エ!$A$4:$E$1000,4,FALSE),""))))</f>
        <v/>
      </c>
      <c r="E93" s="364" t="str">
        <f>IF(C94="ア",VLOOKUP(A94,ア!$A$2:$E$9999,4,FALSE),IF(C94="イ",VLOOKUP(A94,イ!$A$3:$E$1563,4,FALSE),IF(C94="ウ",IF(HLOOKUP(A94,ウ!$B$1:$ZX$6,3,FALSE)="","",HLOOKUP(A94,ウ!$B$1:$ZX$6,3,FALSE)),"")))</f>
        <v/>
      </c>
      <c r="F93" s="366" t="str">
        <f>IF(C94="ア",VLOOKUP(A94,ア!$A$2:$E$9999,5,FALSE),IF(C94="イ",VLOOKUP(A94,イ!$A$3:$E$1563,5,FALSE),IF(C94="ウ",HLOOKUP(A94,ウ!$B$1:$ZX$6,5,FALSE),IF(C94="エ",VLOOKUP(A94,エ!$A$4:$E$1000,5,FALSE),""))))&amp;"　"&amp;IF(C94="ウ",HLOOKUP(A94,ウ!$B$1:$ZX$6,6,FALSE),"")</f>
        <v>　</v>
      </c>
      <c r="G93" s="368"/>
      <c r="H93" s="377"/>
      <c r="I93" s="382"/>
      <c r="J93" s="302" t="s">
        <v>3546</v>
      </c>
      <c r="K93" s="362"/>
      <c r="L93" s="297"/>
      <c r="M93" s="364" t="str">
        <f>IF(L94="ア",VLOOKUP(J94,ア!$A$2:$E$9999,2,FALSE),IF(L94="イ",VLOOKUP(J94,イ!$A$3:$E$1563,2,FALSE),IF(L94="ウ",HLOOKUP(J94,ウ!$B$1:$ZX$6,4,FALSE),IF(L94="エ",VLOOKUP(J94,エ!$A$4:$E$1000,3,FALSE)&amp;"　"&amp;VLOOKUP(J94,エ!$A$4:$E$1000,4,FALSE),""))))</f>
        <v/>
      </c>
      <c r="N93" s="364" t="str">
        <f>IF(L94="ア",VLOOKUP(J94,ア!$A$2:$E$9999,4,FALSE),IF(L94="イ",VLOOKUP(J94,イ!$A$3:$E$1563,4,FALSE),IF(L94="ウ",IF(HLOOKUP(J94,ウ!$B$1:$ZX$6,3,FALSE)="","",HLOOKUP(J94,ウ!$B$1:$ZX$6,3,FALSE)),"")))</f>
        <v/>
      </c>
      <c r="O93" s="366" t="str">
        <f>IF(L94="ア",VLOOKUP(J94,ア!$A$2:$E$9999,5,FALSE),IF(L94="イ",VLOOKUP(J94,イ!$A$3:$E$1563,5,FALSE),IF(L94="ウ",HLOOKUP(J94,ウ!$B$1:$ZX$6,5,FALSE),IF(L94="エ",VLOOKUP(J94,エ!$A$4:$E$1000,5,FALSE),""))))&amp;"　"&amp;IF(L94="ウ",HLOOKUP(J94,ウ!$B$1:$ZX$6,6,FALSE),"")</f>
        <v>　</v>
      </c>
      <c r="P93" s="368"/>
      <c r="Q93" s="377"/>
      <c r="R93" s="382"/>
      <c r="S93" s="384"/>
      <c r="T93" s="302" t="s">
        <v>3561</v>
      </c>
      <c r="U93" s="362"/>
      <c r="V93" s="297"/>
      <c r="W93" s="364" t="str">
        <f>IF(V94="ア",VLOOKUP(T94,ア!$A$2:$E$9999,2,FALSE),IF(V94="イ",VLOOKUP(T94,イ!$A$3:$E$1563,2,FALSE),IF(V94="ウ",HLOOKUP(T94,ウ!$B$1:$ZX$6,4,FALSE),IF(V94="エ",VLOOKUP(T94,エ!$A$4:$E$1000,3,FALSE)&amp;"　"&amp;VLOOKUP(T94,エ!$A$4:$E$1000,4,FALSE),""))))</f>
        <v/>
      </c>
      <c r="X93" s="364" t="str">
        <f>IF(V94="ア",VLOOKUP(T94,ア!$A$2:$E$9999,4,FALSE),IF(V94="イ",VLOOKUP(T94,イ!$A$3:$E$1563,4,FALSE),IF(V94="ウ",IF(HLOOKUP(T94,ウ!$B$1:$ZX$6,3,FALSE)="","",HLOOKUP(T94,ウ!$B$1:$ZX$6,3,FALSE)),"")))</f>
        <v/>
      </c>
      <c r="Y93" s="366" t="str">
        <f>IF(V94="ア",VLOOKUP(T94,ア!$A$2:$E$9999,5,FALSE),IF(V94="イ",VLOOKUP(T94,イ!$A$3:$E$1563,5,FALSE),IF(V94="ウ",HLOOKUP(T94,ウ!$B$1:$ZX$6,5,FALSE),IF(V94="エ",VLOOKUP(T94,エ!$A$4:$E$1000,5,FALSE),""))))&amp;"　"&amp;IF(V94="ウ",HLOOKUP(T94,ウ!$B$1:$ZX$6,6,FALSE),"")</f>
        <v>　</v>
      </c>
      <c r="Z93" s="368"/>
      <c r="AA93" s="377"/>
      <c r="AB93" s="358"/>
      <c r="AC93" s="360"/>
    </row>
    <row r="94" spans="1:29" s="295" customFormat="1" ht="16.2" customHeight="1" x14ac:dyDescent="0.45">
      <c r="A94" s="300"/>
      <c r="B94" s="363"/>
      <c r="C94" s="301"/>
      <c r="D94" s="365"/>
      <c r="E94" s="365"/>
      <c r="F94" s="367"/>
      <c r="G94" s="369"/>
      <c r="H94" s="386"/>
      <c r="I94" s="387"/>
      <c r="J94" s="300"/>
      <c r="K94" s="363"/>
      <c r="L94" s="301"/>
      <c r="M94" s="365"/>
      <c r="N94" s="365"/>
      <c r="O94" s="367"/>
      <c r="P94" s="369"/>
      <c r="Q94" s="386"/>
      <c r="R94" s="387"/>
      <c r="S94" s="388"/>
      <c r="T94" s="300"/>
      <c r="U94" s="363"/>
      <c r="V94" s="301"/>
      <c r="W94" s="365"/>
      <c r="X94" s="365"/>
      <c r="Y94" s="367"/>
      <c r="Z94" s="369"/>
      <c r="AA94" s="386"/>
      <c r="AB94" s="359"/>
      <c r="AC94" s="361"/>
    </row>
    <row r="95" spans="1:29" s="295" customFormat="1" ht="16.2" customHeight="1" x14ac:dyDescent="0.45">
      <c r="A95" s="302" t="s">
        <v>3532</v>
      </c>
      <c r="B95" s="362"/>
      <c r="C95" s="297"/>
      <c r="D95" s="364" t="str">
        <f>IF(C96="ア",VLOOKUP(A96,ア!$A$2:$E$9999,2,FALSE),IF(C96="イ",VLOOKUP(A96,イ!$A$3:$E$1563,2,FALSE),IF(C96="ウ",HLOOKUP(A96,ウ!$B$1:$ZX$6,4,FALSE),IF(C96="エ",VLOOKUP(A96,エ!$A$4:$E$1000,3,FALSE)&amp;"　"&amp;VLOOKUP(A96,エ!$A$4:$E$1000,4,FALSE),""))))</f>
        <v/>
      </c>
      <c r="E95" s="364" t="str">
        <f>IF(C96="ア",VLOOKUP(A96,ア!$A$2:$E$9999,4,FALSE),IF(C96="イ",VLOOKUP(A96,イ!$A$3:$E$1563,4,FALSE),IF(C96="ウ",IF(HLOOKUP(A96,ウ!$B$1:$ZX$6,3,FALSE)="","",HLOOKUP(A96,ウ!$B$1:$ZX$6,3,FALSE)),"")))</f>
        <v/>
      </c>
      <c r="F95" s="366" t="str">
        <f>IF(C96="ア",VLOOKUP(A96,ア!$A$2:$E$9999,5,FALSE),IF(C96="イ",VLOOKUP(A96,イ!$A$3:$E$1563,5,FALSE),IF(C96="ウ",HLOOKUP(A96,ウ!$B$1:$ZX$6,5,FALSE),IF(C96="エ",VLOOKUP(A96,エ!$A$4:$E$1000,5,FALSE),""))))&amp;"　"&amp;IF(C96="ウ",HLOOKUP(A96,ウ!$B$1:$ZX$6,6,FALSE),"")</f>
        <v>　</v>
      </c>
      <c r="G95" s="368"/>
      <c r="H95" s="377"/>
      <c r="I95" s="382"/>
      <c r="J95" s="302" t="s">
        <v>3547</v>
      </c>
      <c r="K95" s="362"/>
      <c r="L95" s="297"/>
      <c r="M95" s="364" t="str">
        <f>IF(L96="ア",VLOOKUP(J96,ア!$A$2:$E$9999,2,FALSE),IF(L96="イ",VLOOKUP(J96,イ!$A$3:$E$1563,2,FALSE),IF(L96="ウ",HLOOKUP(J96,ウ!$B$1:$ZX$6,4,FALSE),IF(L96="エ",VLOOKUP(J96,エ!$A$4:$E$1000,3,FALSE)&amp;"　"&amp;VLOOKUP(J96,エ!$A$4:$E$1000,4,FALSE),""))))</f>
        <v/>
      </c>
      <c r="N95" s="364" t="str">
        <f>IF(L96="ア",VLOOKUP(J96,ア!$A$2:$E$9999,4,FALSE),IF(L96="イ",VLOOKUP(J96,イ!$A$3:$E$1563,4,FALSE),IF(L96="ウ",IF(HLOOKUP(J96,ウ!$B$1:$ZX$6,3,FALSE)="","",HLOOKUP(J96,ウ!$B$1:$ZX$6,3,FALSE)),"")))</f>
        <v/>
      </c>
      <c r="O95" s="366" t="str">
        <f>IF(L96="ア",VLOOKUP(J96,ア!$A$2:$E$9999,5,FALSE),IF(L96="イ",VLOOKUP(J96,イ!$A$3:$E$1563,5,FALSE),IF(L96="ウ",HLOOKUP(J96,ウ!$B$1:$ZX$6,5,FALSE),IF(L96="エ",VLOOKUP(J96,エ!$A$4:$E$1000,5,FALSE),""))))&amp;"　"&amp;IF(L96="ウ",HLOOKUP(J96,ウ!$B$1:$ZX$6,6,FALSE),"")</f>
        <v>　</v>
      </c>
      <c r="P95" s="368"/>
      <c r="Q95" s="377"/>
      <c r="R95" s="382"/>
      <c r="S95" s="384"/>
      <c r="T95" s="302" t="s">
        <v>3562</v>
      </c>
      <c r="U95" s="362"/>
      <c r="V95" s="297"/>
      <c r="W95" s="364" t="str">
        <f>IF(V96="ア",VLOOKUP(T96,ア!$A$2:$E$9999,2,FALSE),IF(V96="イ",VLOOKUP(T96,イ!$A$3:$E$1563,2,FALSE),IF(V96="ウ",HLOOKUP(T96,ウ!$B$1:$ZX$6,4,FALSE),IF(V96="エ",VLOOKUP(T96,エ!$A$4:$E$1000,3,FALSE)&amp;"　"&amp;VLOOKUP(T96,エ!$A$4:$E$1000,4,FALSE),""))))</f>
        <v/>
      </c>
      <c r="X95" s="364" t="str">
        <f>IF(V96="ア",VLOOKUP(T96,ア!$A$2:$E$9999,4,FALSE),IF(V96="イ",VLOOKUP(T96,イ!$A$3:$E$1563,4,FALSE),IF(V96="ウ",IF(HLOOKUP(T96,ウ!$B$1:$ZX$6,3,FALSE)="","",HLOOKUP(T96,ウ!$B$1:$ZX$6,3,FALSE)),"")))</f>
        <v/>
      </c>
      <c r="Y95" s="366" t="str">
        <f>IF(V96="ア",VLOOKUP(T96,ア!$A$2:$E$9999,5,FALSE),IF(V96="イ",VLOOKUP(T96,イ!$A$3:$E$1563,5,FALSE),IF(V96="ウ",HLOOKUP(T96,ウ!$B$1:$ZX$6,5,FALSE),IF(V96="エ",VLOOKUP(T96,エ!$A$4:$E$1000,5,FALSE),""))))&amp;"　"&amp;IF(V96="ウ",HLOOKUP(T96,ウ!$B$1:$ZX$6,6,FALSE),"")</f>
        <v>　</v>
      </c>
      <c r="Z95" s="368"/>
      <c r="AA95" s="377"/>
      <c r="AB95" s="358"/>
      <c r="AC95" s="360"/>
    </row>
    <row r="96" spans="1:29" s="295" customFormat="1" ht="16.2" customHeight="1" x14ac:dyDescent="0.45">
      <c r="A96" s="300"/>
      <c r="B96" s="363"/>
      <c r="C96" s="301"/>
      <c r="D96" s="365"/>
      <c r="E96" s="365"/>
      <c r="F96" s="367"/>
      <c r="G96" s="369"/>
      <c r="H96" s="386"/>
      <c r="I96" s="387"/>
      <c r="J96" s="300"/>
      <c r="K96" s="363"/>
      <c r="L96" s="301"/>
      <c r="M96" s="365"/>
      <c r="N96" s="365"/>
      <c r="O96" s="367"/>
      <c r="P96" s="369"/>
      <c r="Q96" s="386"/>
      <c r="R96" s="387"/>
      <c r="S96" s="388"/>
      <c r="T96" s="300"/>
      <c r="U96" s="363"/>
      <c r="V96" s="301"/>
      <c r="W96" s="365"/>
      <c r="X96" s="365"/>
      <c r="Y96" s="367"/>
      <c r="Z96" s="369"/>
      <c r="AA96" s="386"/>
      <c r="AB96" s="359"/>
      <c r="AC96" s="361"/>
    </row>
    <row r="97" spans="1:30" s="295" customFormat="1" ht="16.2" customHeight="1" x14ac:dyDescent="0.45">
      <c r="A97" s="302" t="s">
        <v>3533</v>
      </c>
      <c r="B97" s="362"/>
      <c r="C97" s="297"/>
      <c r="D97" s="364" t="str">
        <f>IF(C98="ア",VLOOKUP(A98,ア!$A$2:$E$9999,2,FALSE),IF(C98="イ",VLOOKUP(A98,イ!$A$3:$E$1563,2,FALSE),IF(C98="ウ",HLOOKUP(A98,ウ!$B$1:$ZX$6,4,FALSE),IF(C98="エ",VLOOKUP(A98,エ!$A$4:$E$1000,3,FALSE)&amp;"　"&amp;VLOOKUP(A98,エ!$A$4:$E$1000,4,FALSE),""))))</f>
        <v/>
      </c>
      <c r="E97" s="364" t="str">
        <f>IF(C98="ア",VLOOKUP(A98,ア!$A$2:$E$9999,4,FALSE),IF(C98="イ",VLOOKUP(A98,イ!$A$3:$E$1563,4,FALSE),IF(C98="ウ",IF(HLOOKUP(A98,ウ!$B$1:$ZX$6,3,FALSE)="","",HLOOKUP(A98,ウ!$B$1:$ZX$6,3,FALSE)),"")))</f>
        <v/>
      </c>
      <c r="F97" s="366" t="str">
        <f>IF(C98="ア",VLOOKUP(A98,ア!$A$2:$E$9999,5,FALSE),IF(C98="イ",VLOOKUP(A98,イ!$A$3:$E$1563,5,FALSE),IF(C98="ウ",HLOOKUP(A98,ウ!$B$1:$ZX$6,5,FALSE),IF(C98="エ",VLOOKUP(A98,エ!$A$4:$E$1000,5,FALSE),""))))&amp;"　"&amp;IF(C98="ウ",HLOOKUP(A98,ウ!$B$1:$ZX$6,6,FALSE),"")</f>
        <v>　</v>
      </c>
      <c r="G97" s="368"/>
      <c r="H97" s="377"/>
      <c r="I97" s="382"/>
      <c r="J97" s="302" t="s">
        <v>3548</v>
      </c>
      <c r="K97" s="362"/>
      <c r="L97" s="297"/>
      <c r="M97" s="364" t="str">
        <f>IF(L98="ア",VLOOKUP(J98,ア!$A$2:$E$9999,2,FALSE),IF(L98="イ",VLOOKUP(J98,イ!$A$3:$E$1563,2,FALSE),IF(L98="ウ",HLOOKUP(J98,ウ!$B$1:$ZX$6,4,FALSE),IF(L98="エ",VLOOKUP(J98,エ!$A$4:$E$1000,3,FALSE)&amp;"　"&amp;VLOOKUP(J98,エ!$A$4:$E$1000,4,FALSE),""))))</f>
        <v/>
      </c>
      <c r="N97" s="364" t="str">
        <f>IF(L98="ア",VLOOKUP(J98,ア!$A$2:$E$9999,4,FALSE),IF(L98="イ",VLOOKUP(J98,イ!$A$3:$E$1563,4,FALSE),IF(L98="ウ",IF(HLOOKUP(J98,ウ!$B$1:$ZX$6,3,FALSE)="","",HLOOKUP(J98,ウ!$B$1:$ZX$6,3,FALSE)),"")))</f>
        <v/>
      </c>
      <c r="O97" s="366" t="str">
        <f>IF(L98="ア",VLOOKUP(J98,ア!$A$2:$E$9999,5,FALSE),IF(L98="イ",VLOOKUP(J98,イ!$A$3:$E$1563,5,FALSE),IF(L98="ウ",HLOOKUP(J98,ウ!$B$1:$ZX$6,5,FALSE),IF(L98="エ",VLOOKUP(J98,エ!$A$4:$E$1000,5,FALSE),""))))&amp;"　"&amp;IF(L98="ウ",HLOOKUP(J98,ウ!$B$1:$ZX$6,6,FALSE),"")</f>
        <v>　</v>
      </c>
      <c r="P97" s="368"/>
      <c r="Q97" s="377"/>
      <c r="R97" s="382"/>
      <c r="S97" s="384"/>
      <c r="T97" s="302" t="s">
        <v>3563</v>
      </c>
      <c r="U97" s="362"/>
      <c r="V97" s="297"/>
      <c r="W97" s="364" t="str">
        <f>IF(V98="ア",VLOOKUP(T98,ア!$A$2:$E$9999,2,FALSE),IF(V98="イ",VLOOKUP(T98,イ!$A$3:$E$1563,2,FALSE),IF(V98="ウ",HLOOKUP(T98,ウ!$B$1:$ZX$6,4,FALSE),IF(V98="エ",VLOOKUP(T98,エ!$A$4:$E$1000,3,FALSE)&amp;"　"&amp;VLOOKUP(T98,エ!$A$4:$E$1000,4,FALSE),""))))</f>
        <v/>
      </c>
      <c r="X97" s="364" t="str">
        <f>IF(V98="ア",VLOOKUP(T98,ア!$A$2:$E$9999,4,FALSE),IF(V98="イ",VLOOKUP(T98,イ!$A$3:$E$1563,4,FALSE),IF(V98="ウ",IF(HLOOKUP(T98,ウ!$B$1:$ZX$6,3,FALSE)="","",HLOOKUP(T98,ウ!$B$1:$ZX$6,3,FALSE)),"")))</f>
        <v/>
      </c>
      <c r="Y97" s="366" t="str">
        <f>IF(V98="ア",VLOOKUP(T98,ア!$A$2:$E$9999,5,FALSE),IF(V98="イ",VLOOKUP(T98,イ!$A$3:$E$1563,5,FALSE),IF(V98="ウ",HLOOKUP(T98,ウ!$B$1:$ZX$6,5,FALSE),IF(V98="エ",VLOOKUP(T98,エ!$A$4:$E$1000,5,FALSE),""))))&amp;"　"&amp;IF(V98="ウ",HLOOKUP(T98,ウ!$B$1:$ZX$6,6,FALSE),"")</f>
        <v>　</v>
      </c>
      <c r="Z97" s="368"/>
      <c r="AA97" s="377"/>
      <c r="AB97" s="358"/>
      <c r="AC97" s="360"/>
    </row>
    <row r="98" spans="1:30" s="295" customFormat="1" ht="16.2" customHeight="1" x14ac:dyDescent="0.45">
      <c r="A98" s="300"/>
      <c r="B98" s="363"/>
      <c r="C98" s="301"/>
      <c r="D98" s="365"/>
      <c r="E98" s="365"/>
      <c r="F98" s="367"/>
      <c r="G98" s="369"/>
      <c r="H98" s="386"/>
      <c r="I98" s="387"/>
      <c r="J98" s="300"/>
      <c r="K98" s="363"/>
      <c r="L98" s="301"/>
      <c r="M98" s="365"/>
      <c r="N98" s="365"/>
      <c r="O98" s="367"/>
      <c r="P98" s="369"/>
      <c r="Q98" s="386"/>
      <c r="R98" s="387"/>
      <c r="S98" s="388"/>
      <c r="T98" s="300"/>
      <c r="U98" s="363"/>
      <c r="V98" s="301"/>
      <c r="W98" s="365"/>
      <c r="X98" s="365"/>
      <c r="Y98" s="367"/>
      <c r="Z98" s="369"/>
      <c r="AA98" s="386"/>
      <c r="AB98" s="359"/>
      <c r="AC98" s="361"/>
    </row>
    <row r="99" spans="1:30" s="295" customFormat="1" ht="16.2" customHeight="1" x14ac:dyDescent="0.45">
      <c r="A99" s="302" t="s">
        <v>3534</v>
      </c>
      <c r="B99" s="362"/>
      <c r="C99" s="297"/>
      <c r="D99" s="364" t="str">
        <f>IF(C100="ア",VLOOKUP(A100,ア!$A$2:$E$9999,2,FALSE),IF(C100="イ",VLOOKUP(A100,イ!$A$3:$E$1563,2,FALSE),IF(C100="ウ",HLOOKUP(A100,ウ!$B$1:$ZX$6,4,FALSE),IF(C100="エ",VLOOKUP(A100,エ!$A$4:$E$1000,3,FALSE)&amp;"　"&amp;VLOOKUP(A100,エ!$A$4:$E$1000,4,FALSE),""))))</f>
        <v/>
      </c>
      <c r="E99" s="364" t="str">
        <f>IF(C100="ア",VLOOKUP(A100,ア!$A$2:$E$9999,4,FALSE),IF(C100="イ",VLOOKUP(A100,イ!$A$3:$E$1563,4,FALSE),IF(C100="ウ",IF(HLOOKUP(A100,ウ!$B$1:$ZX$6,3,FALSE)="","",HLOOKUP(A100,ウ!$B$1:$ZX$6,3,FALSE)),"")))</f>
        <v/>
      </c>
      <c r="F99" s="366" t="str">
        <f>IF(C100="ア",VLOOKUP(A100,ア!$A$2:$E$9999,5,FALSE),IF(C100="イ",VLOOKUP(A100,イ!$A$3:$E$1563,5,FALSE),IF(C100="ウ",HLOOKUP(A100,ウ!$B$1:$ZX$6,5,FALSE),IF(C100="エ",VLOOKUP(A100,エ!$A$4:$E$1000,5,FALSE),""))))&amp;"　"&amp;IF(C100="ウ",HLOOKUP(A100,ウ!$B$1:$ZX$6,6,FALSE),"")</f>
        <v>　</v>
      </c>
      <c r="G99" s="368"/>
      <c r="H99" s="377"/>
      <c r="I99" s="382"/>
      <c r="J99" s="302" t="s">
        <v>3549</v>
      </c>
      <c r="K99" s="362"/>
      <c r="L99" s="297"/>
      <c r="M99" s="364" t="str">
        <f>IF(L100="ア",VLOOKUP(J100,ア!$A$2:$E$9999,2,FALSE),IF(L100="イ",VLOOKUP(J100,イ!$A$3:$E$1563,2,FALSE),IF(L100="ウ",HLOOKUP(J100,ウ!$B$1:$ZX$6,4,FALSE),IF(L100="エ",VLOOKUP(J100,エ!$A$4:$E$1000,3,FALSE)&amp;"　"&amp;VLOOKUP(J100,エ!$A$4:$E$1000,4,FALSE),""))))</f>
        <v/>
      </c>
      <c r="N99" s="364" t="str">
        <f>IF(L100="ア",VLOOKUP(J100,ア!$A$2:$E$9999,4,FALSE),IF(L100="イ",VLOOKUP(J100,イ!$A$3:$E$1563,4,FALSE),IF(L100="ウ",IF(HLOOKUP(J100,ウ!$B$1:$ZX$6,3,FALSE)="","",HLOOKUP(J100,ウ!$B$1:$ZX$6,3,FALSE)),"")))</f>
        <v/>
      </c>
      <c r="O99" s="366" t="str">
        <f>IF(L100="ア",VLOOKUP(J100,ア!$A$2:$E$9999,5,FALSE),IF(L100="イ",VLOOKUP(J100,イ!$A$3:$E$1563,5,FALSE),IF(L100="ウ",HLOOKUP(J100,ウ!$B$1:$ZX$6,5,FALSE),IF(L100="エ",VLOOKUP(J100,エ!$A$4:$E$1000,5,FALSE),""))))&amp;"　"&amp;IF(L100="ウ",HLOOKUP(J100,ウ!$B$1:$ZX$6,6,FALSE),"")</f>
        <v>　</v>
      </c>
      <c r="P99" s="368"/>
      <c r="Q99" s="377"/>
      <c r="R99" s="382"/>
      <c r="S99" s="384"/>
      <c r="T99" s="302" t="s">
        <v>3564</v>
      </c>
      <c r="U99" s="362"/>
      <c r="V99" s="297"/>
      <c r="W99" s="364" t="str">
        <f>IF(V100="ア",VLOOKUP(T100,ア!$A$2:$E$9999,2,FALSE),IF(V100="イ",VLOOKUP(T100,イ!$A$3:$E$1563,2,FALSE),IF(V100="ウ",HLOOKUP(T100,ウ!$B$1:$ZX$6,4,FALSE),IF(V100="エ",VLOOKUP(T100,エ!$A$4:$E$1000,3,FALSE)&amp;"　"&amp;VLOOKUP(T100,エ!$A$4:$E$1000,4,FALSE),""))))</f>
        <v/>
      </c>
      <c r="X99" s="364" t="str">
        <f>IF(V100="ア",VLOOKUP(T100,ア!$A$2:$E$9999,4,FALSE),IF(V100="イ",VLOOKUP(T100,イ!$A$3:$E$1563,4,FALSE),IF(V100="ウ",IF(HLOOKUP(T100,ウ!$B$1:$ZX$6,3,FALSE)="","",HLOOKUP(T100,ウ!$B$1:$ZX$6,3,FALSE)),"")))</f>
        <v/>
      </c>
      <c r="Y99" s="366" t="str">
        <f>IF(V100="ア",VLOOKUP(T100,ア!$A$2:$E$9999,5,FALSE),IF(V100="イ",VLOOKUP(T100,イ!$A$3:$E$1563,5,FALSE),IF(V100="ウ",HLOOKUP(T100,ウ!$B$1:$ZX$6,5,FALSE),IF(V100="エ",VLOOKUP(T100,エ!$A$4:$E$1000,5,FALSE),""))))&amp;"　"&amp;IF(V100="ウ",HLOOKUP(T100,ウ!$B$1:$ZX$6,6,FALSE),"")</f>
        <v>　</v>
      </c>
      <c r="Z99" s="368"/>
      <c r="AA99" s="377"/>
      <c r="AB99" s="358"/>
      <c r="AC99" s="360"/>
    </row>
    <row r="100" spans="1:30" s="295" customFormat="1" ht="16.2" customHeight="1" x14ac:dyDescent="0.45">
      <c r="A100" s="300"/>
      <c r="B100" s="363"/>
      <c r="C100" s="301"/>
      <c r="D100" s="365"/>
      <c r="E100" s="365"/>
      <c r="F100" s="367"/>
      <c r="G100" s="369"/>
      <c r="H100" s="386"/>
      <c r="I100" s="387"/>
      <c r="J100" s="300"/>
      <c r="K100" s="363"/>
      <c r="L100" s="301"/>
      <c r="M100" s="365"/>
      <c r="N100" s="365"/>
      <c r="O100" s="367"/>
      <c r="P100" s="369"/>
      <c r="Q100" s="386"/>
      <c r="R100" s="387"/>
      <c r="S100" s="388"/>
      <c r="T100" s="300"/>
      <c r="U100" s="363"/>
      <c r="V100" s="301"/>
      <c r="W100" s="365"/>
      <c r="X100" s="365"/>
      <c r="Y100" s="367"/>
      <c r="Z100" s="369"/>
      <c r="AA100" s="386"/>
      <c r="AB100" s="359"/>
      <c r="AC100" s="361"/>
    </row>
    <row r="101" spans="1:30" s="295" customFormat="1" ht="16.2" customHeight="1" x14ac:dyDescent="0.45">
      <c r="A101" s="302" t="s">
        <v>3535</v>
      </c>
      <c r="B101" s="362"/>
      <c r="C101" s="297"/>
      <c r="D101" s="364" t="str">
        <f>IF(C102="ア",VLOOKUP(A102,ア!$A$2:$E$9999,2,FALSE),IF(C102="イ",VLOOKUP(A102,イ!$A$3:$E$1563,2,FALSE),IF(C102="ウ",HLOOKUP(A102,ウ!$B$1:$ZX$6,4,FALSE),IF(C102="エ",VLOOKUP(A102,エ!$A$4:$E$1000,3,FALSE)&amp;"　"&amp;VLOOKUP(A102,エ!$A$4:$E$1000,4,FALSE),""))))</f>
        <v/>
      </c>
      <c r="E101" s="364" t="str">
        <f>IF(C102="ア",VLOOKUP(A102,ア!$A$2:$E$9999,4,FALSE),IF(C102="イ",VLOOKUP(A102,イ!$A$3:$E$1563,4,FALSE),IF(C102="ウ",IF(HLOOKUP(A102,ウ!$B$1:$ZX$6,3,FALSE)="","",HLOOKUP(A102,ウ!$B$1:$ZX$6,3,FALSE)),"")))</f>
        <v/>
      </c>
      <c r="F101" s="366" t="str">
        <f>IF(C102="ア",VLOOKUP(A102,ア!$A$2:$E$9999,5,FALSE),IF(C102="イ",VLOOKUP(A102,イ!$A$3:$E$1563,5,FALSE),IF(C102="ウ",HLOOKUP(A102,ウ!$B$1:$ZX$6,5,FALSE),IF(C102="エ",VLOOKUP(A102,エ!$A$4:$E$1000,5,FALSE),""))))&amp;"　"&amp;IF(C102="ウ",HLOOKUP(A102,ウ!$B$1:$ZX$6,6,FALSE),"")</f>
        <v>　</v>
      </c>
      <c r="G101" s="368"/>
      <c r="H101" s="377"/>
      <c r="I101" s="382"/>
      <c r="J101" s="302" t="s">
        <v>3550</v>
      </c>
      <c r="K101" s="362"/>
      <c r="L101" s="297"/>
      <c r="M101" s="364" t="str">
        <f>IF(L102="ア",VLOOKUP(J102,ア!$A$2:$E$9999,2,FALSE),IF(L102="イ",VLOOKUP(J102,イ!$A$3:$E$1563,2,FALSE),IF(L102="ウ",HLOOKUP(J102,ウ!$B$1:$ZX$6,4,FALSE),IF(L102="エ",VLOOKUP(J102,エ!$A$4:$E$1000,3,FALSE)&amp;"　"&amp;VLOOKUP(J102,エ!$A$4:$E$1000,4,FALSE),""))))</f>
        <v/>
      </c>
      <c r="N101" s="364" t="str">
        <f>IF(L102="ア",VLOOKUP(J102,ア!$A$2:$E$9999,4,FALSE),IF(L102="イ",VLOOKUP(J102,イ!$A$3:$E$1563,4,FALSE),IF(L102="ウ",IF(HLOOKUP(J102,ウ!$B$1:$ZX$6,3,FALSE)="","",HLOOKUP(J102,ウ!$B$1:$ZX$6,3,FALSE)),"")))</f>
        <v/>
      </c>
      <c r="O101" s="366" t="str">
        <f>IF(L102="ア",VLOOKUP(J102,ア!$A$2:$E$9999,5,FALSE),IF(L102="イ",VLOOKUP(J102,イ!$A$3:$E$1563,5,FALSE),IF(L102="ウ",HLOOKUP(J102,ウ!$B$1:$ZX$6,5,FALSE),IF(L102="エ",VLOOKUP(J102,エ!$A$4:$E$1000,5,FALSE),""))))&amp;"　"&amp;IF(L102="ウ",HLOOKUP(J102,ウ!$B$1:$ZX$6,6,FALSE),"")</f>
        <v>　</v>
      </c>
      <c r="P101" s="368"/>
      <c r="Q101" s="377"/>
      <c r="R101" s="382"/>
      <c r="S101" s="384"/>
      <c r="T101" s="302" t="s">
        <v>3565</v>
      </c>
      <c r="U101" s="362"/>
      <c r="V101" s="297"/>
      <c r="W101" s="364" t="str">
        <f>IF(V102="ア",VLOOKUP(T102,ア!$A$2:$E$9999,2,FALSE),IF(V102="イ",VLOOKUP(T102,イ!$A$3:$E$1563,2,FALSE),IF(V102="ウ",HLOOKUP(T102,ウ!$B$1:$ZX$6,4,FALSE),IF(V102="エ",VLOOKUP(T102,エ!$A$4:$E$1000,3,FALSE)&amp;"　"&amp;VLOOKUP(T102,エ!$A$4:$E$1000,4,FALSE),""))))</f>
        <v/>
      </c>
      <c r="X101" s="364" t="str">
        <f>IF(V102="ア",VLOOKUP(T102,ア!$A$2:$E$9999,4,FALSE),IF(V102="イ",VLOOKUP(T102,イ!$A$3:$E$1563,4,FALSE),IF(V102="ウ",IF(HLOOKUP(T102,ウ!$B$1:$ZX$6,3,FALSE)="","",HLOOKUP(T102,ウ!$B$1:$ZX$6,3,FALSE)),"")))</f>
        <v/>
      </c>
      <c r="Y101" s="366" t="str">
        <f>IF(V102="ア",VLOOKUP(T102,ア!$A$2:$E$9999,5,FALSE),IF(V102="イ",VLOOKUP(T102,イ!$A$3:$E$1563,5,FALSE),IF(V102="ウ",HLOOKUP(T102,ウ!$B$1:$ZX$6,5,FALSE),IF(V102="エ",VLOOKUP(T102,エ!$A$4:$E$1000,5,FALSE),""))))&amp;"　"&amp;IF(V102="ウ",HLOOKUP(T102,ウ!$B$1:$ZX$6,6,FALSE),"")</f>
        <v>　</v>
      </c>
      <c r="Z101" s="368"/>
      <c r="AA101" s="377"/>
      <c r="AB101" s="358"/>
      <c r="AC101" s="360"/>
    </row>
    <row r="102" spans="1:30" s="295" customFormat="1" ht="16.2" customHeight="1" x14ac:dyDescent="0.45">
      <c r="A102" s="300"/>
      <c r="B102" s="363"/>
      <c r="C102" s="301"/>
      <c r="D102" s="365"/>
      <c r="E102" s="365"/>
      <c r="F102" s="367"/>
      <c r="G102" s="369"/>
      <c r="H102" s="386"/>
      <c r="I102" s="387"/>
      <c r="J102" s="300"/>
      <c r="K102" s="363"/>
      <c r="L102" s="301"/>
      <c r="M102" s="365"/>
      <c r="N102" s="365"/>
      <c r="O102" s="367"/>
      <c r="P102" s="369"/>
      <c r="Q102" s="386"/>
      <c r="R102" s="387"/>
      <c r="S102" s="388"/>
      <c r="T102" s="300"/>
      <c r="U102" s="363"/>
      <c r="V102" s="301"/>
      <c r="W102" s="365"/>
      <c r="X102" s="365"/>
      <c r="Y102" s="367"/>
      <c r="Z102" s="369"/>
      <c r="AA102" s="386"/>
      <c r="AB102" s="359"/>
      <c r="AC102" s="361"/>
    </row>
    <row r="103" spans="1:30" s="295" customFormat="1" ht="16.2" customHeight="1" x14ac:dyDescent="0.45">
      <c r="A103" s="302" t="s">
        <v>3536</v>
      </c>
      <c r="B103" s="362"/>
      <c r="C103" s="297"/>
      <c r="D103" s="364" t="str">
        <f>IF(C104="ア",VLOOKUP(A104,ア!$A$2:$E$9999,2,FALSE),IF(C104="イ",VLOOKUP(A104,イ!$A$3:$E$1563,2,FALSE),IF(C104="ウ",HLOOKUP(A104,ウ!$B$1:$ZX$6,4,FALSE),IF(C104="エ",VLOOKUP(A104,エ!$A$4:$E$1000,3,FALSE)&amp;"　"&amp;VLOOKUP(A104,エ!$A$4:$E$1000,4,FALSE),""))))</f>
        <v/>
      </c>
      <c r="E103" s="364" t="str">
        <f>IF(C104="ア",VLOOKUP(A104,ア!$A$2:$E$9999,4,FALSE),IF(C104="イ",VLOOKUP(A104,イ!$A$3:$E$1563,4,FALSE),IF(C104="ウ",IF(HLOOKUP(A104,ウ!$B$1:$ZX$6,3,FALSE)="","",HLOOKUP(A104,ウ!$B$1:$ZX$6,3,FALSE)),"")))</f>
        <v/>
      </c>
      <c r="F103" s="366" t="str">
        <f>IF(C104="ア",VLOOKUP(A104,ア!$A$2:$E$9999,5,FALSE),IF(C104="イ",VLOOKUP(A104,イ!$A$3:$E$1563,5,FALSE),IF(C104="ウ",HLOOKUP(A104,ウ!$B$1:$ZX$6,5,FALSE),IF(C104="エ",VLOOKUP(A104,エ!$A$4:$E$1000,5,FALSE),""))))&amp;"　"&amp;IF(C104="ウ",HLOOKUP(A104,ウ!$B$1:$ZX$6,6,FALSE),"")</f>
        <v>　</v>
      </c>
      <c r="G103" s="368"/>
      <c r="H103" s="377"/>
      <c r="I103" s="382"/>
      <c r="J103" s="302" t="s">
        <v>3551</v>
      </c>
      <c r="K103" s="362"/>
      <c r="L103" s="297"/>
      <c r="M103" s="364" t="str">
        <f>IF(L104="ア",VLOOKUP(J104,ア!$A$2:$E$9999,2,FALSE),IF(L104="イ",VLOOKUP(J104,イ!$A$3:$E$1563,2,FALSE),IF(L104="ウ",HLOOKUP(J104,ウ!$B$1:$ZX$6,4,FALSE),IF(L104="エ",VLOOKUP(J104,エ!$A$4:$E$1000,3,FALSE)&amp;"　"&amp;VLOOKUP(J104,エ!$A$4:$E$1000,4,FALSE),""))))</f>
        <v/>
      </c>
      <c r="N103" s="364" t="str">
        <f>IF(L104="ア",VLOOKUP(J104,ア!$A$2:$E$9999,4,FALSE),IF(L104="イ",VLOOKUP(J104,イ!$A$3:$E$1563,4,FALSE),IF(L104="ウ",IF(HLOOKUP(J104,ウ!$B$1:$ZX$6,3,FALSE)="","",HLOOKUP(J104,ウ!$B$1:$ZX$6,3,FALSE)),"")))</f>
        <v/>
      </c>
      <c r="O103" s="366" t="str">
        <f>IF(L104="ア",VLOOKUP(J104,ア!$A$2:$E$9999,5,FALSE),IF(L104="イ",VLOOKUP(J104,イ!$A$3:$E$1563,5,FALSE),IF(L104="ウ",HLOOKUP(J104,ウ!$B$1:$ZX$6,5,FALSE),IF(L104="エ",VLOOKUP(J104,エ!$A$4:$E$1000,5,FALSE),""))))&amp;"　"&amp;IF(L104="ウ",HLOOKUP(J104,ウ!$B$1:$ZX$6,6,FALSE),"")</f>
        <v>　</v>
      </c>
      <c r="P103" s="368"/>
      <c r="Q103" s="377"/>
      <c r="R103" s="382"/>
      <c r="S103" s="384"/>
      <c r="T103" s="302" t="s">
        <v>3566</v>
      </c>
      <c r="U103" s="362"/>
      <c r="V103" s="297"/>
      <c r="W103" s="364" t="str">
        <f>IF(V104="ア",VLOOKUP(T104,ア!$A$2:$E$9999,2,FALSE),IF(V104="イ",VLOOKUP(T104,イ!$A$3:$E$1563,2,FALSE),IF(V104="ウ",HLOOKUP(T104,ウ!$B$1:$ZX$6,4,FALSE),IF(V104="エ",VLOOKUP(T104,エ!$A$4:$E$1000,3,FALSE)&amp;"　"&amp;VLOOKUP(T104,エ!$A$4:$E$1000,4,FALSE),""))))</f>
        <v/>
      </c>
      <c r="X103" s="364" t="str">
        <f>IF(V104="ア",VLOOKUP(T104,ア!$A$2:$E$9999,4,FALSE),IF(V104="イ",VLOOKUP(T104,イ!$A$3:$E$1563,4,FALSE),IF(V104="ウ",IF(HLOOKUP(T104,ウ!$B$1:$ZX$6,3,FALSE)="","",HLOOKUP(T104,ウ!$B$1:$ZX$6,3,FALSE)),"")))</f>
        <v/>
      </c>
      <c r="Y103" s="366" t="str">
        <f>IF(V104="ア",VLOOKUP(T104,ア!$A$2:$E$9999,5,FALSE),IF(V104="イ",VLOOKUP(T104,イ!$A$3:$E$1563,5,FALSE),IF(V104="ウ",HLOOKUP(T104,ウ!$B$1:$ZX$6,5,FALSE),IF(V104="エ",VLOOKUP(T104,エ!$A$4:$E$1000,5,FALSE),""))))&amp;"　"&amp;IF(V104="ウ",HLOOKUP(T104,ウ!$B$1:$ZX$6,6,FALSE),"")</f>
        <v>　</v>
      </c>
      <c r="Z103" s="368"/>
      <c r="AA103" s="377"/>
      <c r="AB103" s="358"/>
      <c r="AC103" s="360"/>
    </row>
    <row r="104" spans="1:30" s="295" customFormat="1" ht="16.2" customHeight="1" x14ac:dyDescent="0.45">
      <c r="A104" s="300"/>
      <c r="B104" s="363"/>
      <c r="C104" s="301"/>
      <c r="D104" s="365"/>
      <c r="E104" s="365"/>
      <c r="F104" s="367"/>
      <c r="G104" s="369"/>
      <c r="H104" s="386"/>
      <c r="I104" s="387"/>
      <c r="J104" s="300"/>
      <c r="K104" s="363"/>
      <c r="L104" s="301"/>
      <c r="M104" s="365"/>
      <c r="N104" s="365"/>
      <c r="O104" s="367"/>
      <c r="P104" s="369"/>
      <c r="Q104" s="386"/>
      <c r="R104" s="387"/>
      <c r="S104" s="388"/>
      <c r="T104" s="300"/>
      <c r="U104" s="363"/>
      <c r="V104" s="301"/>
      <c r="W104" s="365"/>
      <c r="X104" s="365"/>
      <c r="Y104" s="367"/>
      <c r="Z104" s="369"/>
      <c r="AA104" s="386"/>
      <c r="AB104" s="359"/>
      <c r="AC104" s="361"/>
    </row>
    <row r="105" spans="1:30" s="295" customFormat="1" ht="16.2" customHeight="1" x14ac:dyDescent="0.45">
      <c r="A105" s="302" t="s">
        <v>3537</v>
      </c>
      <c r="B105" s="362"/>
      <c r="C105" s="297"/>
      <c r="D105" s="364" t="str">
        <f>IF(C106="ア",VLOOKUP(A106,ア!$A$2:$E$9999,2,FALSE),IF(C106="イ",VLOOKUP(A106,イ!$A$3:$E$1563,2,FALSE),IF(C106="ウ",HLOOKUP(A106,ウ!$B$1:$ZX$6,4,FALSE),IF(C106="エ",VLOOKUP(A106,エ!$A$4:$E$1000,3,FALSE)&amp;"　"&amp;VLOOKUP(A106,エ!$A$4:$E$1000,4,FALSE),""))))</f>
        <v/>
      </c>
      <c r="E105" s="364" t="str">
        <f>IF(C106="ア",VLOOKUP(A106,ア!$A$2:$E$9999,4,FALSE),IF(C106="イ",VLOOKUP(A106,イ!$A$3:$E$1563,4,FALSE),IF(C106="ウ",IF(HLOOKUP(A106,ウ!$B$1:$ZX$6,3,FALSE)="","",HLOOKUP(A106,ウ!$B$1:$ZX$6,3,FALSE)),"")))</f>
        <v/>
      </c>
      <c r="F105" s="366" t="str">
        <f>IF(C106="ア",VLOOKUP(A106,ア!$A$2:$E$9999,5,FALSE),IF(C106="イ",VLOOKUP(A106,イ!$A$3:$E$1563,5,FALSE),IF(C106="ウ",HLOOKUP(A106,ウ!$B$1:$ZX$6,5,FALSE),IF(C106="エ",VLOOKUP(A106,エ!$A$4:$E$1000,5,FALSE),""))))&amp;"　"&amp;IF(C106="ウ",HLOOKUP(A106,ウ!$B$1:$ZX$6,6,FALSE),"")</f>
        <v>　</v>
      </c>
      <c r="G105" s="368"/>
      <c r="H105" s="377"/>
      <c r="I105" s="382"/>
      <c r="J105" s="302" t="s">
        <v>3552</v>
      </c>
      <c r="K105" s="362"/>
      <c r="L105" s="297"/>
      <c r="M105" s="364" t="str">
        <f>IF(L106="ア",VLOOKUP(J106,ア!$A$2:$E$9999,2,FALSE),IF(L106="イ",VLOOKUP(J106,イ!$A$3:$E$1563,2,FALSE),IF(L106="ウ",HLOOKUP(J106,ウ!$B$1:$ZX$6,4,FALSE),IF(L106="エ",VLOOKUP(J106,エ!$A$4:$E$1000,3,FALSE)&amp;"　"&amp;VLOOKUP(J106,エ!$A$4:$E$1000,4,FALSE),""))))</f>
        <v/>
      </c>
      <c r="N105" s="364" t="str">
        <f>IF(L106="ア",VLOOKUP(J106,ア!$A$2:$E$9999,4,FALSE),IF(L106="イ",VLOOKUP(J106,イ!$A$3:$E$1563,4,FALSE),IF(L106="ウ",IF(HLOOKUP(J106,ウ!$B$1:$ZX$6,3,FALSE)="","",HLOOKUP(J106,ウ!$B$1:$ZX$6,3,FALSE)),"")))</f>
        <v/>
      </c>
      <c r="O105" s="366" t="str">
        <f>IF(L106="ア",VLOOKUP(J106,ア!$A$2:$E$9999,5,FALSE),IF(L106="イ",VLOOKUP(J106,イ!$A$3:$E$1563,5,FALSE),IF(L106="ウ",HLOOKUP(J106,ウ!$B$1:$ZX$6,5,FALSE),IF(L106="エ",VLOOKUP(J106,エ!$A$4:$E$1000,5,FALSE),""))))&amp;"　"&amp;IF(L106="ウ",HLOOKUP(J106,ウ!$B$1:$ZX$6,6,FALSE),"")</f>
        <v>　</v>
      </c>
      <c r="P105" s="368"/>
      <c r="Q105" s="377"/>
      <c r="R105" s="382"/>
      <c r="S105" s="384"/>
      <c r="T105" s="302" t="s">
        <v>3567</v>
      </c>
      <c r="U105" s="362"/>
      <c r="V105" s="297"/>
      <c r="W105" s="364" t="str">
        <f>IF(V106="ア",VLOOKUP(T106,ア!$A$2:$E$9999,2,FALSE),IF(V106="イ",VLOOKUP(T106,イ!$A$3:$E$1563,2,FALSE),IF(V106="ウ",HLOOKUP(T106,ウ!$B$1:$ZX$6,4,FALSE),IF(V106="エ",VLOOKUP(T106,エ!$A$4:$E$1000,3,FALSE)&amp;"　"&amp;VLOOKUP(T106,エ!$A$4:$E$1000,4,FALSE),""))))</f>
        <v/>
      </c>
      <c r="X105" s="364" t="str">
        <f>IF(V106="ア",VLOOKUP(T106,ア!$A$2:$E$9999,4,FALSE),IF(V106="イ",VLOOKUP(T106,イ!$A$3:$E$1563,4,FALSE),IF(V106="ウ",IF(HLOOKUP(T106,ウ!$B$1:$ZX$6,3,FALSE)="","",HLOOKUP(T106,ウ!$B$1:$ZX$6,3,FALSE)),"")))</f>
        <v/>
      </c>
      <c r="Y105" s="366" t="str">
        <f>IF(V106="ア",VLOOKUP(T106,ア!$A$2:$E$9999,5,FALSE),IF(V106="イ",VLOOKUP(T106,イ!$A$3:$E$1563,5,FALSE),IF(V106="ウ",HLOOKUP(T106,ウ!$B$1:$ZX$6,5,FALSE),IF(V106="エ",VLOOKUP(T106,エ!$A$4:$E$1000,5,FALSE),""))))&amp;"　"&amp;IF(V106="ウ",HLOOKUP(T106,ウ!$B$1:$ZX$6,6,FALSE),"")</f>
        <v>　</v>
      </c>
      <c r="Z105" s="368"/>
      <c r="AA105" s="377"/>
      <c r="AB105" s="358"/>
      <c r="AC105" s="360"/>
    </row>
    <row r="106" spans="1:30" s="295" customFormat="1" ht="16.2" customHeight="1" x14ac:dyDescent="0.45">
      <c r="A106" s="300"/>
      <c r="B106" s="363"/>
      <c r="C106" s="301"/>
      <c r="D106" s="365"/>
      <c r="E106" s="365"/>
      <c r="F106" s="367"/>
      <c r="G106" s="369"/>
      <c r="H106" s="386"/>
      <c r="I106" s="387"/>
      <c r="J106" s="300"/>
      <c r="K106" s="363"/>
      <c r="L106" s="301"/>
      <c r="M106" s="365"/>
      <c r="N106" s="365"/>
      <c r="O106" s="367"/>
      <c r="P106" s="369"/>
      <c r="Q106" s="386"/>
      <c r="R106" s="387"/>
      <c r="S106" s="388"/>
      <c r="T106" s="300"/>
      <c r="U106" s="363"/>
      <c r="V106" s="301"/>
      <c r="W106" s="365"/>
      <c r="X106" s="365"/>
      <c r="Y106" s="367"/>
      <c r="Z106" s="369"/>
      <c r="AA106" s="386"/>
      <c r="AB106" s="359"/>
      <c r="AC106" s="361"/>
    </row>
    <row r="107" spans="1:30" s="295" customFormat="1" ht="16.2" customHeight="1" x14ac:dyDescent="0.45">
      <c r="A107" s="302" t="s">
        <v>3538</v>
      </c>
      <c r="B107" s="362"/>
      <c r="C107" s="299"/>
      <c r="D107" s="364" t="str">
        <f>IF(C108="ア",VLOOKUP(A108,ア!$A$2:$E$9999,2,FALSE),IF(C108="イ",VLOOKUP(A108,イ!$A$3:$E$1563,2,FALSE),IF(C108="ウ",HLOOKUP(A108,ウ!$B$1:$ZX$6,4,FALSE),IF(C108="エ",VLOOKUP(A108,エ!$A$4:$E$1000,3,FALSE)&amp;"　"&amp;VLOOKUP(A108,エ!$A$4:$E$1000,4,FALSE),""))))</f>
        <v/>
      </c>
      <c r="E107" s="364" t="str">
        <f>IF(C108="ア",VLOOKUP(A108,ア!$A$2:$E$9999,4,FALSE),IF(C108="イ",VLOOKUP(A108,イ!$A$3:$E$1563,4,FALSE),IF(C108="ウ",IF(HLOOKUP(A108,ウ!$B$1:$ZX$6,3,FALSE)="","",HLOOKUP(A108,ウ!$B$1:$ZX$6,3,FALSE)),"")))</f>
        <v/>
      </c>
      <c r="F107" s="366" t="str">
        <f>IF(C108="ア",VLOOKUP(A108,ア!$A$2:$E$9999,5,FALSE),IF(C108="イ",VLOOKUP(A108,イ!$A$3:$E$1563,5,FALSE),IF(C108="ウ",HLOOKUP(A108,ウ!$B$1:$ZX$6,5,FALSE),IF(C108="エ",VLOOKUP(A108,エ!$A$4:$E$1000,5,FALSE),""))))&amp;"　"&amp;IF(C108="ウ",HLOOKUP(A108,ウ!$B$1:$ZX$6,6,FALSE),"")</f>
        <v>　</v>
      </c>
      <c r="G107" s="368"/>
      <c r="H107" s="377"/>
      <c r="I107" s="382"/>
      <c r="J107" s="302" t="s">
        <v>3553</v>
      </c>
      <c r="K107" s="362"/>
      <c r="L107" s="299"/>
      <c r="M107" s="364" t="str">
        <f>IF(L108="ア",VLOOKUP(J108,ア!$A$2:$E$9999,2,FALSE),IF(L108="イ",VLOOKUP(J108,イ!$A$3:$E$1563,2,FALSE),IF(L108="ウ",HLOOKUP(J108,ウ!$B$1:$ZX$6,4,FALSE),IF(L108="エ",VLOOKUP(J108,エ!$A$4:$E$1000,3,FALSE)&amp;"　"&amp;VLOOKUP(J108,エ!$A$4:$E$1000,4,FALSE),""))))</f>
        <v/>
      </c>
      <c r="N107" s="364" t="str">
        <f>IF(L108="ア",VLOOKUP(J108,ア!$A$2:$E$9999,4,FALSE),IF(L108="イ",VLOOKUP(J108,イ!$A$3:$E$1563,4,FALSE),IF(L108="ウ",IF(HLOOKUP(J108,ウ!$B$1:$ZX$6,3,FALSE)="","",HLOOKUP(J108,ウ!$B$1:$ZX$6,3,FALSE)),"")))</f>
        <v/>
      </c>
      <c r="O107" s="366" t="str">
        <f>IF(L108="ア",VLOOKUP(J108,ア!$A$2:$E$9999,5,FALSE),IF(L108="イ",VLOOKUP(J108,イ!$A$3:$E$1563,5,FALSE),IF(L108="ウ",HLOOKUP(J108,ウ!$B$1:$ZX$6,5,FALSE),IF(L108="エ",VLOOKUP(J108,エ!$A$4:$E$1000,5,FALSE),""))))&amp;"　"&amp;IF(L108="ウ",HLOOKUP(J108,ウ!$B$1:$ZX$6,6,FALSE),"")</f>
        <v>　</v>
      </c>
      <c r="P107" s="368"/>
      <c r="Q107" s="377"/>
      <c r="R107" s="382"/>
      <c r="S107" s="384"/>
      <c r="T107" s="302" t="s">
        <v>3568</v>
      </c>
      <c r="U107" s="362"/>
      <c r="V107" s="299"/>
      <c r="W107" s="364" t="str">
        <f>IF(V108="ア",VLOOKUP(T108,ア!$A$2:$E$9999,2,FALSE),IF(V108="イ",VLOOKUP(T108,イ!$A$3:$E$1563,2,FALSE),IF(V108="ウ",HLOOKUP(T108,ウ!$B$1:$ZX$6,4,FALSE),IF(V108="エ",VLOOKUP(T108,エ!$A$4:$E$1000,3,FALSE)&amp;"　"&amp;VLOOKUP(T108,エ!$A$4:$E$1000,4,FALSE),""))))</f>
        <v/>
      </c>
      <c r="X107" s="364" t="str">
        <f>IF(V108="ア",VLOOKUP(T108,ア!$A$2:$E$9999,4,FALSE),IF(V108="イ",VLOOKUP(T108,イ!$A$3:$E$1563,4,FALSE),IF(V108="ウ",IF(HLOOKUP(T108,ウ!$B$1:$ZX$6,3,FALSE)="","",HLOOKUP(T108,ウ!$B$1:$ZX$6,3,FALSE)),"")))</f>
        <v/>
      </c>
      <c r="Y107" s="366" t="str">
        <f>IF(V108="ア",VLOOKUP(T108,ア!$A$2:$E$9999,5,FALSE),IF(V108="イ",VLOOKUP(T108,イ!$A$3:$E$1563,5,FALSE),IF(V108="ウ",HLOOKUP(T108,ウ!$B$1:$ZX$6,5,FALSE),IF(V108="エ",VLOOKUP(T108,エ!$A$4:$E$1000,5,FALSE),""))))&amp;"　"&amp;IF(V108="ウ",HLOOKUP(T108,ウ!$B$1:$ZX$6,6,FALSE),"")</f>
        <v>　</v>
      </c>
      <c r="Z107" s="368"/>
      <c r="AA107" s="377"/>
      <c r="AB107" s="358"/>
      <c r="AC107" s="360"/>
      <c r="AD107" s="303"/>
    </row>
    <row r="108" spans="1:30" s="271" customFormat="1" ht="16.2" customHeight="1" thickBot="1" x14ac:dyDescent="0.2">
      <c r="A108" s="304"/>
      <c r="B108" s="381"/>
      <c r="C108" s="305"/>
      <c r="D108" s="374"/>
      <c r="E108" s="374"/>
      <c r="F108" s="375"/>
      <c r="G108" s="376"/>
      <c r="H108" s="378"/>
      <c r="I108" s="383"/>
      <c r="J108" s="304"/>
      <c r="K108" s="381"/>
      <c r="L108" s="305"/>
      <c r="M108" s="374"/>
      <c r="N108" s="374"/>
      <c r="O108" s="375"/>
      <c r="P108" s="376"/>
      <c r="Q108" s="378"/>
      <c r="R108" s="383"/>
      <c r="S108" s="385"/>
      <c r="T108" s="304"/>
      <c r="U108" s="381"/>
      <c r="V108" s="305"/>
      <c r="W108" s="374"/>
      <c r="X108" s="374"/>
      <c r="Y108" s="375"/>
      <c r="Z108" s="376"/>
      <c r="AA108" s="378"/>
      <c r="AB108" s="379"/>
      <c r="AC108" s="380"/>
      <c r="AD108" s="269"/>
    </row>
    <row r="109" spans="1:30" s="295" customFormat="1" ht="16.2" customHeight="1" x14ac:dyDescent="0.45">
      <c r="A109" s="313" t="s">
        <v>3645</v>
      </c>
      <c r="B109" s="389"/>
      <c r="C109" s="314"/>
      <c r="D109" s="390" t="str">
        <f>IF(C110="ア",VLOOKUP(A110,ア!$A$2:$E$9999,2,FALSE),IF(C110="イ",VLOOKUP(A110,イ!$A$3:$E$1563,2,FALSE),IF(C110="ウ",HLOOKUP(A110,ウ!$B$1:$ZX$6,4,FALSE),IF(C110="エ",VLOOKUP(A110,エ!$A$4:$E$1000,3,FALSE)&amp;"　"&amp;VLOOKUP(A110,エ!$A$4:$E$1000,4,FALSE),""))))</f>
        <v/>
      </c>
      <c r="E109" s="390" t="str">
        <f>IF(C110="ア",VLOOKUP(A110,ア!$A$2:$E$9999,4,FALSE),IF(C110="イ",VLOOKUP(A110,イ!$A$3:$E$1563,4,FALSE),IF(C110="ウ",IF(HLOOKUP(A110,ウ!$B$1:$ZX$6,3,FALSE)="","",HLOOKUP(A110,ウ!$B$1:$ZX$6,3,FALSE)),"")))</f>
        <v/>
      </c>
      <c r="F109" s="391" t="str">
        <f>IF(C110="ア",VLOOKUP(A110,ア!$A$2:$E$9999,5,FALSE),IF(C110="イ",VLOOKUP(A110,イ!$A$3:$E$1563,5,FALSE),IF(C110="ウ",HLOOKUP(A110,ウ!$B$1:$ZX$6,5,FALSE),IF(C110="エ",VLOOKUP(A110,エ!$A$4:$E$1000,5,FALSE),""))))&amp;"　"&amp;IF(C110="ウ",HLOOKUP(A110,ウ!$B$1:$ZX$6,6,FALSE),"")</f>
        <v>　</v>
      </c>
      <c r="G109" s="392"/>
      <c r="H109" s="393"/>
      <c r="I109" s="396"/>
      <c r="J109" s="313" t="s">
        <v>3674</v>
      </c>
      <c r="K109" s="389"/>
      <c r="L109" s="314"/>
      <c r="M109" s="390" t="str">
        <f>IF(L110="ア",VLOOKUP(J110,ア!$A$2:$E$9999,2,FALSE),IF(L110="イ",VLOOKUP(J110,イ!$A$3:$E$1563,2,FALSE),IF(L110="ウ",HLOOKUP(J110,ウ!$B$1:$ZX$6,4,FALSE),IF(L110="エ",VLOOKUP(J110,エ!$A$4:$E$1000,3,FALSE)&amp;"　"&amp;VLOOKUP(J110,エ!$A$4:$E$1000,4,FALSE),""))))</f>
        <v/>
      </c>
      <c r="N109" s="390" t="str">
        <f>IF(L110="ア",VLOOKUP(J110,ア!$A$2:$E$9999,4,FALSE),IF(L110="イ",VLOOKUP(J110,イ!$A$3:$E$1563,4,FALSE),IF(L110="ウ",IF(HLOOKUP(J110,ウ!$B$1:$ZX$6,3,FALSE)="","",HLOOKUP(J110,ウ!$B$1:$ZX$6,3,FALSE)),"")))</f>
        <v/>
      </c>
      <c r="O109" s="391" t="str">
        <f>IF(L110="ア",VLOOKUP(J110,ア!$A$2:$E$9999,5,FALSE),IF(L110="イ",VLOOKUP(J110,イ!$A$3:$E$1563,5,FALSE),IF(L110="ウ",HLOOKUP(J110,ウ!$B$1:$ZX$6,5,FALSE),IF(L110="エ",VLOOKUP(J110,エ!$A$4:$E$1000,5,FALSE),""))))&amp;"　"&amp;IF(L110="ウ",HLOOKUP(J110,ウ!$B$1:$ZX$6,6,FALSE),"")</f>
        <v>　</v>
      </c>
      <c r="P109" s="392"/>
      <c r="Q109" s="393"/>
      <c r="R109" s="396"/>
      <c r="S109" s="397"/>
      <c r="T109" s="313" t="s">
        <v>3689</v>
      </c>
      <c r="U109" s="389"/>
      <c r="V109" s="314"/>
      <c r="W109" s="390" t="str">
        <f>IF(V110="ア",VLOOKUP(T110,ア!$A$2:$E$9999,2,FALSE),IF(V110="イ",VLOOKUP(T110,イ!$A$3:$E$1563,2,FALSE),IF(V110="ウ",HLOOKUP(T110,ウ!$B$1:$ZX$6,4,FALSE),IF(V110="エ",VLOOKUP(T110,エ!$A$4:$E$1000,3,FALSE)&amp;"　"&amp;VLOOKUP(T110,エ!$A$4:$E$1000,4,FALSE),""))))</f>
        <v/>
      </c>
      <c r="X109" s="390" t="str">
        <f>IF(V110="ア",VLOOKUP(T110,ア!$A$2:$E$9999,4,FALSE),IF(V110="イ",VLOOKUP(T110,イ!$A$3:$E$1563,4,FALSE),IF(V110="ウ",IF(HLOOKUP(T110,ウ!$B$1:$ZX$6,3,FALSE)="","",HLOOKUP(T110,ウ!$B$1:$ZX$6,3,FALSE)),"")))</f>
        <v/>
      </c>
      <c r="Y109" s="391" t="str">
        <f>IF(V110="ア",VLOOKUP(T110,ア!$A$2:$E$9999,5,FALSE),IF(V110="イ",VLOOKUP(T110,イ!$A$3:$E$1563,5,FALSE),IF(V110="ウ",HLOOKUP(T110,ウ!$B$1:$ZX$6,5,FALSE),IF(V110="エ",VLOOKUP(T110,エ!$A$4:$E$1000,5,FALSE),""))))&amp;"　"&amp;IF(V110="ウ",HLOOKUP(T110,ウ!$B$1:$ZX$6,6,FALSE),"")</f>
        <v>　</v>
      </c>
      <c r="Z109" s="392"/>
      <c r="AA109" s="393"/>
      <c r="AB109" s="394"/>
      <c r="AC109" s="395"/>
    </row>
    <row r="110" spans="1:30" s="295" customFormat="1" ht="16.2" customHeight="1" x14ac:dyDescent="0.45">
      <c r="A110" s="300"/>
      <c r="B110" s="363"/>
      <c r="C110" s="301"/>
      <c r="D110" s="365"/>
      <c r="E110" s="365"/>
      <c r="F110" s="367"/>
      <c r="G110" s="369"/>
      <c r="H110" s="386"/>
      <c r="I110" s="387"/>
      <c r="J110" s="300"/>
      <c r="K110" s="363"/>
      <c r="L110" s="301"/>
      <c r="M110" s="365"/>
      <c r="N110" s="365"/>
      <c r="O110" s="367"/>
      <c r="P110" s="369"/>
      <c r="Q110" s="386"/>
      <c r="R110" s="387"/>
      <c r="S110" s="388"/>
      <c r="T110" s="300"/>
      <c r="U110" s="363"/>
      <c r="V110" s="301"/>
      <c r="W110" s="365"/>
      <c r="X110" s="365"/>
      <c r="Y110" s="367"/>
      <c r="Z110" s="369"/>
      <c r="AA110" s="386"/>
      <c r="AB110" s="359"/>
      <c r="AC110" s="361"/>
    </row>
    <row r="111" spans="1:30" s="295" customFormat="1" ht="16.2" customHeight="1" x14ac:dyDescent="0.45">
      <c r="A111" s="302" t="s">
        <v>3647</v>
      </c>
      <c r="B111" s="362"/>
      <c r="C111" s="297"/>
      <c r="D111" s="364" t="str">
        <f>IF(C112="ア",VLOOKUP(A112,ア!$A$2:$E$9999,2,FALSE),IF(C112="イ",VLOOKUP(A112,イ!$A$3:$E$1563,2,FALSE),IF(C112="ウ",HLOOKUP(A112,ウ!$B$1:$ZX$6,4,FALSE),IF(C112="エ",VLOOKUP(A112,エ!$A$4:$E$1000,3,FALSE)&amp;"　"&amp;VLOOKUP(A112,エ!$A$4:$E$1000,4,FALSE),""))))</f>
        <v/>
      </c>
      <c r="E111" s="364" t="str">
        <f>IF(C112="ア",VLOOKUP(A112,ア!$A$2:$E$9999,4,FALSE),IF(C112="イ",VLOOKUP(A112,イ!$A$3:$E$1563,4,FALSE),IF(C112="ウ",IF(HLOOKUP(A112,ウ!$B$1:$ZX$6,3,FALSE)="","",HLOOKUP(A112,ウ!$B$1:$ZX$6,3,FALSE)),"")))</f>
        <v/>
      </c>
      <c r="F111" s="366" t="str">
        <f>IF(C112="ア",VLOOKUP(A112,ア!$A$2:$E$9999,5,FALSE),IF(C112="イ",VLOOKUP(A112,イ!$A$3:$E$1563,5,FALSE),IF(C112="ウ",HLOOKUP(A112,ウ!$B$1:$ZX$6,5,FALSE),IF(C112="エ",VLOOKUP(A112,エ!$A$4:$E$1000,5,FALSE),""))))&amp;"　"&amp;IF(C112="ウ",HLOOKUP(A112,ウ!$B$1:$ZX$6,6,FALSE),"")</f>
        <v>　</v>
      </c>
      <c r="G111" s="368"/>
      <c r="H111" s="377"/>
      <c r="I111" s="382"/>
      <c r="J111" s="302" t="s">
        <v>3675</v>
      </c>
      <c r="K111" s="362"/>
      <c r="L111" s="297"/>
      <c r="M111" s="364" t="str">
        <f>IF(L112="ア",VLOOKUP(J112,ア!$A$2:$E$9999,2,FALSE),IF(L112="イ",VLOOKUP(J112,イ!$A$3:$E$1563,2,FALSE),IF(L112="ウ",HLOOKUP(J112,ウ!$B$1:$ZX$6,4,FALSE),IF(L112="エ",VLOOKUP(J112,エ!$A$4:$E$1000,3,FALSE)&amp;"　"&amp;VLOOKUP(J112,エ!$A$4:$E$1000,4,FALSE),""))))</f>
        <v/>
      </c>
      <c r="N111" s="364" t="str">
        <f>IF(L112="ア",VLOOKUP(J112,ア!$A$2:$E$9999,4,FALSE),IF(L112="イ",VLOOKUP(J112,イ!$A$3:$E$1563,4,FALSE),IF(L112="ウ",IF(HLOOKUP(J112,ウ!$B$1:$ZX$6,3,FALSE)="","",HLOOKUP(J112,ウ!$B$1:$ZX$6,3,FALSE)),"")))</f>
        <v/>
      </c>
      <c r="O111" s="366" t="str">
        <f>IF(L112="ア",VLOOKUP(J112,ア!$A$2:$E$9999,5,FALSE),IF(L112="イ",VLOOKUP(J112,イ!$A$3:$E$1563,5,FALSE),IF(L112="ウ",HLOOKUP(J112,ウ!$B$1:$ZX$6,5,FALSE),IF(L112="エ",VLOOKUP(J112,エ!$A$4:$E$1000,5,FALSE),""))))&amp;"　"&amp;IF(L112="ウ",HLOOKUP(J112,ウ!$B$1:$ZX$6,6,FALSE),"")</f>
        <v>　</v>
      </c>
      <c r="P111" s="368"/>
      <c r="Q111" s="377"/>
      <c r="R111" s="382"/>
      <c r="S111" s="384"/>
      <c r="T111" s="302" t="s">
        <v>3690</v>
      </c>
      <c r="U111" s="362"/>
      <c r="V111" s="297"/>
      <c r="W111" s="364" t="str">
        <f>IF(V112="ア",VLOOKUP(T112,ア!$A$2:$E$9999,2,FALSE),IF(V112="イ",VLOOKUP(T112,イ!$A$3:$E$1563,2,FALSE),IF(V112="ウ",HLOOKUP(T112,ウ!$B$1:$ZX$6,4,FALSE),IF(V112="エ",VLOOKUP(T112,エ!$A$4:$E$1000,3,FALSE)&amp;"　"&amp;VLOOKUP(T112,エ!$A$4:$E$1000,4,FALSE),""))))</f>
        <v/>
      </c>
      <c r="X111" s="364" t="str">
        <f>IF(V112="ア",VLOOKUP(T112,ア!$A$2:$E$9999,4,FALSE),IF(V112="イ",VLOOKUP(T112,イ!$A$3:$E$1563,4,FALSE),IF(V112="ウ",IF(HLOOKUP(T112,ウ!$B$1:$ZX$6,3,FALSE)="","",HLOOKUP(T112,ウ!$B$1:$ZX$6,3,FALSE)),"")))</f>
        <v/>
      </c>
      <c r="Y111" s="366" t="str">
        <f>IF(V112="ア",VLOOKUP(T112,ア!$A$2:$E$9999,5,FALSE),IF(V112="イ",VLOOKUP(T112,イ!$A$3:$E$1563,5,FALSE),IF(V112="ウ",HLOOKUP(T112,ウ!$B$1:$ZX$6,5,FALSE),IF(V112="エ",VLOOKUP(T112,エ!$A$4:$E$1000,5,FALSE),""))))&amp;"　"&amp;IF(V112="ウ",HLOOKUP(T112,ウ!$B$1:$ZX$6,6,FALSE),"")</f>
        <v>　</v>
      </c>
      <c r="Z111" s="368"/>
      <c r="AA111" s="377"/>
      <c r="AB111" s="358"/>
      <c r="AC111" s="360"/>
    </row>
    <row r="112" spans="1:30" s="295" customFormat="1" ht="16.2" customHeight="1" x14ac:dyDescent="0.45">
      <c r="A112" s="300"/>
      <c r="B112" s="363"/>
      <c r="C112" s="301"/>
      <c r="D112" s="365"/>
      <c r="E112" s="365"/>
      <c r="F112" s="367"/>
      <c r="G112" s="369"/>
      <c r="H112" s="386"/>
      <c r="I112" s="387"/>
      <c r="J112" s="300"/>
      <c r="K112" s="363"/>
      <c r="L112" s="301"/>
      <c r="M112" s="365"/>
      <c r="N112" s="365"/>
      <c r="O112" s="367"/>
      <c r="P112" s="369"/>
      <c r="Q112" s="386"/>
      <c r="R112" s="387"/>
      <c r="S112" s="388"/>
      <c r="T112" s="300"/>
      <c r="U112" s="363"/>
      <c r="V112" s="301"/>
      <c r="W112" s="365"/>
      <c r="X112" s="365"/>
      <c r="Y112" s="367"/>
      <c r="Z112" s="369"/>
      <c r="AA112" s="386"/>
      <c r="AB112" s="359"/>
      <c r="AC112" s="361"/>
    </row>
    <row r="113" spans="1:29" s="295" customFormat="1" ht="16.2" customHeight="1" x14ac:dyDescent="0.45">
      <c r="A113" s="302" t="s">
        <v>3649</v>
      </c>
      <c r="B113" s="362"/>
      <c r="C113" s="297"/>
      <c r="D113" s="364" t="str">
        <f>IF(C114="ア",VLOOKUP(A114,ア!$A$2:$E$9999,2,FALSE),IF(C114="イ",VLOOKUP(A114,イ!$A$3:$E$1563,2,FALSE),IF(C114="ウ",HLOOKUP(A114,ウ!$B$1:$ZX$6,4,FALSE),IF(C114="エ",VLOOKUP(A114,エ!$A$4:$E$1000,3,FALSE)&amp;"　"&amp;VLOOKUP(A114,エ!$A$4:$E$1000,4,FALSE),""))))</f>
        <v/>
      </c>
      <c r="E113" s="364" t="str">
        <f>IF(C114="ア",VLOOKUP(A114,ア!$A$2:$E$9999,4,FALSE),IF(C114="イ",VLOOKUP(A114,イ!$A$3:$E$1563,4,FALSE),IF(C114="ウ",IF(HLOOKUP(A114,ウ!$B$1:$ZX$6,3,FALSE)="","",HLOOKUP(A114,ウ!$B$1:$ZX$6,3,FALSE)),"")))</f>
        <v/>
      </c>
      <c r="F113" s="366" t="str">
        <f>IF(C114="ア",VLOOKUP(A114,ア!$A$2:$E$9999,5,FALSE),IF(C114="イ",VLOOKUP(A114,イ!$A$3:$E$1563,5,FALSE),IF(C114="ウ",HLOOKUP(A114,ウ!$B$1:$ZX$6,5,FALSE),IF(C114="エ",VLOOKUP(A114,エ!$A$4:$E$1000,5,FALSE),""))))&amp;"　"&amp;IF(C114="ウ",HLOOKUP(A114,ウ!$B$1:$ZX$6,6,FALSE),"")</f>
        <v>　</v>
      </c>
      <c r="G113" s="368"/>
      <c r="H113" s="377"/>
      <c r="I113" s="382"/>
      <c r="J113" s="302" t="s">
        <v>3676</v>
      </c>
      <c r="K113" s="362"/>
      <c r="L113" s="297"/>
      <c r="M113" s="364" t="str">
        <f>IF(L114="ア",VLOOKUP(J114,ア!$A$2:$E$9999,2,FALSE),IF(L114="イ",VLOOKUP(J114,イ!$A$3:$E$1563,2,FALSE),IF(L114="ウ",HLOOKUP(J114,ウ!$B$1:$ZX$6,4,FALSE),IF(L114="エ",VLOOKUP(J114,エ!$A$4:$E$1000,3,FALSE)&amp;"　"&amp;VLOOKUP(J114,エ!$A$4:$E$1000,4,FALSE),""))))</f>
        <v/>
      </c>
      <c r="N113" s="364" t="str">
        <f>IF(L114="ア",VLOOKUP(J114,ア!$A$2:$E$9999,4,FALSE),IF(L114="イ",VLOOKUP(J114,イ!$A$3:$E$1563,4,FALSE),IF(L114="ウ",IF(HLOOKUP(J114,ウ!$B$1:$ZX$6,3,FALSE)="","",HLOOKUP(J114,ウ!$B$1:$ZX$6,3,FALSE)),"")))</f>
        <v/>
      </c>
      <c r="O113" s="366" t="str">
        <f>IF(L114="ア",VLOOKUP(J114,ア!$A$2:$E$9999,5,FALSE),IF(L114="イ",VLOOKUP(J114,イ!$A$3:$E$1563,5,FALSE),IF(L114="ウ",HLOOKUP(J114,ウ!$B$1:$ZX$6,5,FALSE),IF(L114="エ",VLOOKUP(J114,エ!$A$4:$E$1000,5,FALSE),""))))&amp;"　"&amp;IF(L114="ウ",HLOOKUP(J114,ウ!$B$1:$ZX$6,6,FALSE),"")</f>
        <v>　</v>
      </c>
      <c r="P113" s="368"/>
      <c r="Q113" s="377"/>
      <c r="R113" s="382"/>
      <c r="S113" s="384"/>
      <c r="T113" s="302" t="s">
        <v>3691</v>
      </c>
      <c r="U113" s="362"/>
      <c r="V113" s="297"/>
      <c r="W113" s="364" t="str">
        <f>IF(V114="ア",VLOOKUP(T114,ア!$A$2:$E$9999,2,FALSE),IF(V114="イ",VLOOKUP(T114,イ!$A$3:$E$1563,2,FALSE),IF(V114="ウ",HLOOKUP(T114,ウ!$B$1:$ZX$6,4,FALSE),IF(V114="エ",VLOOKUP(T114,エ!$A$4:$E$1000,3,FALSE)&amp;"　"&amp;VLOOKUP(T114,エ!$A$4:$E$1000,4,FALSE),""))))</f>
        <v/>
      </c>
      <c r="X113" s="364" t="str">
        <f>IF(V114="ア",VLOOKUP(T114,ア!$A$2:$E$9999,4,FALSE),IF(V114="イ",VLOOKUP(T114,イ!$A$3:$E$1563,4,FALSE),IF(V114="ウ",IF(HLOOKUP(T114,ウ!$B$1:$ZX$6,3,FALSE)="","",HLOOKUP(T114,ウ!$B$1:$ZX$6,3,FALSE)),"")))</f>
        <v/>
      </c>
      <c r="Y113" s="366" t="str">
        <f>IF(V114="ア",VLOOKUP(T114,ア!$A$2:$E$9999,5,FALSE),IF(V114="イ",VLOOKUP(T114,イ!$A$3:$E$1563,5,FALSE),IF(V114="ウ",HLOOKUP(T114,ウ!$B$1:$ZX$6,5,FALSE),IF(V114="エ",VLOOKUP(T114,エ!$A$4:$E$1000,5,FALSE),""))))&amp;"　"&amp;IF(V114="ウ",HLOOKUP(T114,ウ!$B$1:$ZX$6,6,FALSE),"")</f>
        <v>　</v>
      </c>
      <c r="Z113" s="368"/>
      <c r="AA113" s="377"/>
      <c r="AB113" s="358"/>
      <c r="AC113" s="360"/>
    </row>
    <row r="114" spans="1:29" s="295" customFormat="1" ht="16.2" customHeight="1" x14ac:dyDescent="0.45">
      <c r="A114" s="300"/>
      <c r="B114" s="363"/>
      <c r="C114" s="301"/>
      <c r="D114" s="365"/>
      <c r="E114" s="365"/>
      <c r="F114" s="367"/>
      <c r="G114" s="369"/>
      <c r="H114" s="386"/>
      <c r="I114" s="387"/>
      <c r="J114" s="300"/>
      <c r="K114" s="363"/>
      <c r="L114" s="301"/>
      <c r="M114" s="365"/>
      <c r="N114" s="365"/>
      <c r="O114" s="367"/>
      <c r="P114" s="369"/>
      <c r="Q114" s="386"/>
      <c r="R114" s="387"/>
      <c r="S114" s="388"/>
      <c r="T114" s="300"/>
      <c r="U114" s="363"/>
      <c r="V114" s="301"/>
      <c r="W114" s="365"/>
      <c r="X114" s="365"/>
      <c r="Y114" s="367"/>
      <c r="Z114" s="369"/>
      <c r="AA114" s="386"/>
      <c r="AB114" s="359"/>
      <c r="AC114" s="361"/>
    </row>
    <row r="115" spans="1:29" s="295" customFormat="1" ht="16.2" customHeight="1" x14ac:dyDescent="0.45">
      <c r="A115" s="302" t="s">
        <v>3651</v>
      </c>
      <c r="B115" s="362"/>
      <c r="C115" s="297"/>
      <c r="D115" s="364" t="str">
        <f>IF(C116="ア",VLOOKUP(A116,ア!$A$2:$E$9999,2,FALSE),IF(C116="イ",VLOOKUP(A116,イ!$A$3:$E$1563,2,FALSE),IF(C116="ウ",HLOOKUP(A116,ウ!$B$1:$ZX$6,4,FALSE),IF(C116="エ",VLOOKUP(A116,エ!$A$4:$E$1000,3,FALSE)&amp;"　"&amp;VLOOKUP(A116,エ!$A$4:$E$1000,4,FALSE),""))))</f>
        <v/>
      </c>
      <c r="E115" s="364" t="str">
        <f>IF(C116="ア",VLOOKUP(A116,ア!$A$2:$E$9999,4,FALSE),IF(C116="イ",VLOOKUP(A116,イ!$A$3:$E$1563,4,FALSE),IF(C116="ウ",IF(HLOOKUP(A116,ウ!$B$1:$ZX$6,3,FALSE)="","",HLOOKUP(A116,ウ!$B$1:$ZX$6,3,FALSE)),"")))</f>
        <v/>
      </c>
      <c r="F115" s="366" t="str">
        <f>IF(C116="ア",VLOOKUP(A116,ア!$A$2:$E$9999,5,FALSE),IF(C116="イ",VLOOKUP(A116,イ!$A$3:$E$1563,5,FALSE),IF(C116="ウ",HLOOKUP(A116,ウ!$B$1:$ZX$6,5,FALSE),IF(C116="エ",VLOOKUP(A116,エ!$A$4:$E$1000,5,FALSE),""))))&amp;"　"&amp;IF(C116="ウ",HLOOKUP(A116,ウ!$B$1:$ZX$6,6,FALSE),"")</f>
        <v>　</v>
      </c>
      <c r="G115" s="368"/>
      <c r="H115" s="377"/>
      <c r="I115" s="382"/>
      <c r="J115" s="302" t="s">
        <v>3677</v>
      </c>
      <c r="K115" s="362"/>
      <c r="L115" s="297"/>
      <c r="M115" s="364" t="str">
        <f>IF(L116="ア",VLOOKUP(J116,ア!$A$2:$E$9999,2,FALSE),IF(L116="イ",VLOOKUP(J116,イ!$A$3:$E$1563,2,FALSE),IF(L116="ウ",HLOOKUP(J116,ウ!$B$1:$ZX$6,4,FALSE),IF(L116="エ",VLOOKUP(J116,エ!$A$4:$E$1000,3,FALSE)&amp;"　"&amp;VLOOKUP(J116,エ!$A$4:$E$1000,4,FALSE),""))))</f>
        <v/>
      </c>
      <c r="N115" s="364" t="str">
        <f>IF(L116="ア",VLOOKUP(J116,ア!$A$2:$E$9999,4,FALSE),IF(L116="イ",VLOOKUP(J116,イ!$A$3:$E$1563,4,FALSE),IF(L116="ウ",IF(HLOOKUP(J116,ウ!$B$1:$ZX$6,3,FALSE)="","",HLOOKUP(J116,ウ!$B$1:$ZX$6,3,FALSE)),"")))</f>
        <v/>
      </c>
      <c r="O115" s="366" t="str">
        <f>IF(L116="ア",VLOOKUP(J116,ア!$A$2:$E$9999,5,FALSE),IF(L116="イ",VLOOKUP(J116,イ!$A$3:$E$1563,5,FALSE),IF(L116="ウ",HLOOKUP(J116,ウ!$B$1:$ZX$6,5,FALSE),IF(L116="エ",VLOOKUP(J116,エ!$A$4:$E$1000,5,FALSE),""))))&amp;"　"&amp;IF(L116="ウ",HLOOKUP(J116,ウ!$B$1:$ZX$6,6,FALSE),"")</f>
        <v>　</v>
      </c>
      <c r="P115" s="368"/>
      <c r="Q115" s="377"/>
      <c r="R115" s="382"/>
      <c r="S115" s="384"/>
      <c r="T115" s="302" t="s">
        <v>3692</v>
      </c>
      <c r="U115" s="362"/>
      <c r="V115" s="297"/>
      <c r="W115" s="364" t="str">
        <f>IF(V116="ア",VLOOKUP(T116,ア!$A$2:$E$9999,2,FALSE),IF(V116="イ",VLOOKUP(T116,イ!$A$3:$E$1563,2,FALSE),IF(V116="ウ",HLOOKUP(T116,ウ!$B$1:$ZX$6,4,FALSE),IF(V116="エ",VLOOKUP(T116,エ!$A$4:$E$1000,3,FALSE)&amp;"　"&amp;VLOOKUP(T116,エ!$A$4:$E$1000,4,FALSE),""))))</f>
        <v/>
      </c>
      <c r="X115" s="364" t="str">
        <f>IF(V116="ア",VLOOKUP(T116,ア!$A$2:$E$9999,4,FALSE),IF(V116="イ",VLOOKUP(T116,イ!$A$3:$E$1563,4,FALSE),IF(V116="ウ",IF(HLOOKUP(T116,ウ!$B$1:$ZX$6,3,FALSE)="","",HLOOKUP(T116,ウ!$B$1:$ZX$6,3,FALSE)),"")))</f>
        <v/>
      </c>
      <c r="Y115" s="366" t="str">
        <f>IF(V116="ア",VLOOKUP(T116,ア!$A$2:$E$9999,5,FALSE),IF(V116="イ",VLOOKUP(T116,イ!$A$3:$E$1563,5,FALSE),IF(V116="ウ",HLOOKUP(T116,ウ!$B$1:$ZX$6,5,FALSE),IF(V116="エ",VLOOKUP(T116,エ!$A$4:$E$1000,5,FALSE),""))))&amp;"　"&amp;IF(V116="ウ",HLOOKUP(T116,ウ!$B$1:$ZX$6,6,FALSE),"")</f>
        <v>　</v>
      </c>
      <c r="Z115" s="368"/>
      <c r="AA115" s="377"/>
      <c r="AB115" s="358"/>
      <c r="AC115" s="360"/>
    </row>
    <row r="116" spans="1:29" s="295" customFormat="1" ht="16.2" customHeight="1" x14ac:dyDescent="0.45">
      <c r="A116" s="300"/>
      <c r="B116" s="363"/>
      <c r="C116" s="301"/>
      <c r="D116" s="365"/>
      <c r="E116" s="365"/>
      <c r="F116" s="367"/>
      <c r="G116" s="369"/>
      <c r="H116" s="386"/>
      <c r="I116" s="387"/>
      <c r="J116" s="300"/>
      <c r="K116" s="363"/>
      <c r="L116" s="301"/>
      <c r="M116" s="365"/>
      <c r="N116" s="365"/>
      <c r="O116" s="367"/>
      <c r="P116" s="369"/>
      <c r="Q116" s="386"/>
      <c r="R116" s="387"/>
      <c r="S116" s="388"/>
      <c r="T116" s="300"/>
      <c r="U116" s="363"/>
      <c r="V116" s="301"/>
      <c r="W116" s="365"/>
      <c r="X116" s="365"/>
      <c r="Y116" s="367"/>
      <c r="Z116" s="369"/>
      <c r="AA116" s="386"/>
      <c r="AB116" s="359"/>
      <c r="AC116" s="361"/>
    </row>
    <row r="117" spans="1:29" s="295" customFormat="1" ht="16.2" customHeight="1" x14ac:dyDescent="0.45">
      <c r="A117" s="302" t="s">
        <v>3653</v>
      </c>
      <c r="B117" s="362"/>
      <c r="C117" s="297"/>
      <c r="D117" s="364" t="str">
        <f>IF(C118="ア",VLOOKUP(A118,ア!$A$2:$E$9999,2,FALSE),IF(C118="イ",VLOOKUP(A118,イ!$A$3:$E$1563,2,FALSE),IF(C118="ウ",HLOOKUP(A118,ウ!$B$1:$ZX$6,4,FALSE),IF(C118="エ",VLOOKUP(A118,エ!$A$4:$E$1000,3,FALSE)&amp;"　"&amp;VLOOKUP(A118,エ!$A$4:$E$1000,4,FALSE),""))))</f>
        <v/>
      </c>
      <c r="E117" s="364" t="str">
        <f>IF(C118="ア",VLOOKUP(A118,ア!$A$2:$E$9999,4,FALSE),IF(C118="イ",VLOOKUP(A118,イ!$A$3:$E$1563,4,FALSE),IF(C118="ウ",IF(HLOOKUP(A118,ウ!$B$1:$ZX$6,3,FALSE)="","",HLOOKUP(A118,ウ!$B$1:$ZX$6,3,FALSE)),"")))</f>
        <v/>
      </c>
      <c r="F117" s="366" t="str">
        <f>IF(C118="ア",VLOOKUP(A118,ア!$A$2:$E$9999,5,FALSE),IF(C118="イ",VLOOKUP(A118,イ!$A$3:$E$1563,5,FALSE),IF(C118="ウ",HLOOKUP(A118,ウ!$B$1:$ZX$6,5,FALSE),IF(C118="エ",VLOOKUP(A118,エ!$A$4:$E$1000,5,FALSE),""))))&amp;"　"&amp;IF(C118="ウ",HLOOKUP(A118,ウ!$B$1:$ZX$6,6,FALSE),"")</f>
        <v>　</v>
      </c>
      <c r="G117" s="368"/>
      <c r="H117" s="377"/>
      <c r="I117" s="382"/>
      <c r="J117" s="302" t="s">
        <v>3678</v>
      </c>
      <c r="K117" s="362"/>
      <c r="L117" s="297"/>
      <c r="M117" s="364" t="str">
        <f>IF(L118="ア",VLOOKUP(J118,ア!$A$2:$E$9999,2,FALSE),IF(L118="イ",VLOOKUP(J118,イ!$A$3:$E$1563,2,FALSE),IF(L118="ウ",HLOOKUP(J118,ウ!$B$1:$ZX$6,4,FALSE),IF(L118="エ",VLOOKUP(J118,エ!$A$4:$E$1000,3,FALSE)&amp;"　"&amp;VLOOKUP(J118,エ!$A$4:$E$1000,4,FALSE),""))))</f>
        <v/>
      </c>
      <c r="N117" s="364" t="str">
        <f>IF(L118="ア",VLOOKUP(J118,ア!$A$2:$E$9999,4,FALSE),IF(L118="イ",VLOOKUP(J118,イ!$A$3:$E$1563,4,FALSE),IF(L118="ウ",IF(HLOOKUP(J118,ウ!$B$1:$ZX$6,3,FALSE)="","",HLOOKUP(J118,ウ!$B$1:$ZX$6,3,FALSE)),"")))</f>
        <v/>
      </c>
      <c r="O117" s="366" t="str">
        <f>IF(L118="ア",VLOOKUP(J118,ア!$A$2:$E$9999,5,FALSE),IF(L118="イ",VLOOKUP(J118,イ!$A$3:$E$1563,5,FALSE),IF(L118="ウ",HLOOKUP(J118,ウ!$B$1:$ZX$6,5,FALSE),IF(L118="エ",VLOOKUP(J118,エ!$A$4:$E$1000,5,FALSE),""))))&amp;"　"&amp;IF(L118="ウ",HLOOKUP(J118,ウ!$B$1:$ZX$6,6,FALSE),"")</f>
        <v>　</v>
      </c>
      <c r="P117" s="368"/>
      <c r="Q117" s="377"/>
      <c r="R117" s="382"/>
      <c r="S117" s="384"/>
      <c r="T117" s="302" t="s">
        <v>3693</v>
      </c>
      <c r="U117" s="362"/>
      <c r="V117" s="297"/>
      <c r="W117" s="364" t="str">
        <f>IF(V118="ア",VLOOKUP(T118,ア!$A$2:$E$9999,2,FALSE),IF(V118="イ",VLOOKUP(T118,イ!$A$3:$E$1563,2,FALSE),IF(V118="ウ",HLOOKUP(T118,ウ!$B$1:$ZX$6,4,FALSE),IF(V118="エ",VLOOKUP(T118,エ!$A$4:$E$1000,3,FALSE)&amp;"　"&amp;VLOOKUP(T118,エ!$A$4:$E$1000,4,FALSE),""))))</f>
        <v/>
      </c>
      <c r="X117" s="364" t="str">
        <f>IF(V118="ア",VLOOKUP(T118,ア!$A$2:$E$9999,4,FALSE),IF(V118="イ",VLOOKUP(T118,イ!$A$3:$E$1563,4,FALSE),IF(V118="ウ",IF(HLOOKUP(T118,ウ!$B$1:$ZX$6,3,FALSE)="","",HLOOKUP(T118,ウ!$B$1:$ZX$6,3,FALSE)),"")))</f>
        <v/>
      </c>
      <c r="Y117" s="366" t="str">
        <f>IF(V118="ア",VLOOKUP(T118,ア!$A$2:$E$9999,5,FALSE),IF(V118="イ",VLOOKUP(T118,イ!$A$3:$E$1563,5,FALSE),IF(V118="ウ",HLOOKUP(T118,ウ!$B$1:$ZX$6,5,FALSE),IF(V118="エ",VLOOKUP(T118,エ!$A$4:$E$1000,5,FALSE),""))))&amp;"　"&amp;IF(V118="ウ",HLOOKUP(T118,ウ!$B$1:$ZX$6,6,FALSE),"")</f>
        <v>　</v>
      </c>
      <c r="Z117" s="368"/>
      <c r="AA117" s="377"/>
      <c r="AB117" s="358"/>
      <c r="AC117" s="360"/>
    </row>
    <row r="118" spans="1:29" s="295" customFormat="1" ht="16.2" customHeight="1" x14ac:dyDescent="0.45">
      <c r="A118" s="300"/>
      <c r="B118" s="363"/>
      <c r="C118" s="301"/>
      <c r="D118" s="365"/>
      <c r="E118" s="365"/>
      <c r="F118" s="367"/>
      <c r="G118" s="369"/>
      <c r="H118" s="386"/>
      <c r="I118" s="387"/>
      <c r="J118" s="300"/>
      <c r="K118" s="363"/>
      <c r="L118" s="301"/>
      <c r="M118" s="365"/>
      <c r="N118" s="365"/>
      <c r="O118" s="367"/>
      <c r="P118" s="369"/>
      <c r="Q118" s="386"/>
      <c r="R118" s="387"/>
      <c r="S118" s="388"/>
      <c r="T118" s="300"/>
      <c r="U118" s="363"/>
      <c r="V118" s="301"/>
      <c r="W118" s="365"/>
      <c r="X118" s="365"/>
      <c r="Y118" s="367"/>
      <c r="Z118" s="369"/>
      <c r="AA118" s="386"/>
      <c r="AB118" s="359"/>
      <c r="AC118" s="361"/>
    </row>
    <row r="119" spans="1:29" s="295" customFormat="1" ht="16.2" customHeight="1" x14ac:dyDescent="0.45">
      <c r="A119" s="302" t="s">
        <v>3655</v>
      </c>
      <c r="B119" s="362"/>
      <c r="C119" s="297"/>
      <c r="D119" s="364" t="str">
        <f>IF(C120="ア",VLOOKUP(A120,ア!$A$2:$E$9999,2,FALSE),IF(C120="イ",VLOOKUP(A120,イ!$A$3:$E$1563,2,FALSE),IF(C120="ウ",HLOOKUP(A120,ウ!$B$1:$ZX$6,4,FALSE),IF(C120="エ",VLOOKUP(A120,エ!$A$4:$E$1000,3,FALSE)&amp;"　"&amp;VLOOKUP(A120,エ!$A$4:$E$1000,4,FALSE),""))))</f>
        <v/>
      </c>
      <c r="E119" s="364" t="str">
        <f>IF(C120="ア",VLOOKUP(A120,ア!$A$2:$E$9999,4,FALSE),IF(C120="イ",VLOOKUP(A120,イ!$A$3:$E$1563,4,FALSE),IF(C120="ウ",IF(HLOOKUP(A120,ウ!$B$1:$ZX$6,3,FALSE)="","",HLOOKUP(A120,ウ!$B$1:$ZX$6,3,FALSE)),"")))</f>
        <v/>
      </c>
      <c r="F119" s="366" t="str">
        <f>IF(C120="ア",VLOOKUP(A120,ア!$A$2:$E$9999,5,FALSE),IF(C120="イ",VLOOKUP(A120,イ!$A$3:$E$1563,5,FALSE),IF(C120="ウ",HLOOKUP(A120,ウ!$B$1:$ZX$6,5,FALSE),IF(C120="エ",VLOOKUP(A120,エ!$A$4:$E$1000,5,FALSE),""))))&amp;"　"&amp;IF(C120="ウ",HLOOKUP(A120,ウ!$B$1:$ZX$6,6,FALSE),"")</f>
        <v>　</v>
      </c>
      <c r="G119" s="368"/>
      <c r="H119" s="377"/>
      <c r="I119" s="382"/>
      <c r="J119" s="302" t="s">
        <v>3679</v>
      </c>
      <c r="K119" s="362"/>
      <c r="L119" s="297"/>
      <c r="M119" s="364" t="str">
        <f>IF(L120="ア",VLOOKUP(J120,ア!$A$2:$E$9999,2,FALSE),IF(L120="イ",VLOOKUP(J120,イ!$A$3:$E$1563,2,FALSE),IF(L120="ウ",HLOOKUP(J120,ウ!$B$1:$ZX$6,4,FALSE),IF(L120="エ",VLOOKUP(J120,エ!$A$4:$E$1000,3,FALSE)&amp;"　"&amp;VLOOKUP(J120,エ!$A$4:$E$1000,4,FALSE),""))))</f>
        <v/>
      </c>
      <c r="N119" s="364" t="str">
        <f>IF(L120="ア",VLOOKUP(J120,ア!$A$2:$E$9999,4,FALSE),IF(L120="イ",VLOOKUP(J120,イ!$A$3:$E$1563,4,FALSE),IF(L120="ウ",IF(HLOOKUP(J120,ウ!$B$1:$ZX$6,3,FALSE)="","",HLOOKUP(J120,ウ!$B$1:$ZX$6,3,FALSE)),"")))</f>
        <v/>
      </c>
      <c r="O119" s="366" t="str">
        <f>IF(L120="ア",VLOOKUP(J120,ア!$A$2:$E$9999,5,FALSE),IF(L120="イ",VLOOKUP(J120,イ!$A$3:$E$1563,5,FALSE),IF(L120="ウ",HLOOKUP(J120,ウ!$B$1:$ZX$6,5,FALSE),IF(L120="エ",VLOOKUP(J120,エ!$A$4:$E$1000,5,FALSE),""))))&amp;"　"&amp;IF(L120="ウ",HLOOKUP(J120,ウ!$B$1:$ZX$6,6,FALSE),"")</f>
        <v>　</v>
      </c>
      <c r="P119" s="368"/>
      <c r="Q119" s="377"/>
      <c r="R119" s="382"/>
      <c r="S119" s="384"/>
      <c r="T119" s="302" t="s">
        <v>3694</v>
      </c>
      <c r="U119" s="362"/>
      <c r="V119" s="297"/>
      <c r="W119" s="364" t="str">
        <f>IF(V120="ア",VLOOKUP(T120,ア!$A$2:$E$9999,2,FALSE),IF(V120="イ",VLOOKUP(T120,イ!$A$3:$E$1563,2,FALSE),IF(V120="ウ",HLOOKUP(T120,ウ!$B$1:$ZX$6,4,FALSE),IF(V120="エ",VLOOKUP(T120,エ!$A$4:$E$1000,3,FALSE)&amp;"　"&amp;VLOOKUP(T120,エ!$A$4:$E$1000,4,FALSE),""))))</f>
        <v/>
      </c>
      <c r="X119" s="364" t="str">
        <f>IF(V120="ア",VLOOKUP(T120,ア!$A$2:$E$9999,4,FALSE),IF(V120="イ",VLOOKUP(T120,イ!$A$3:$E$1563,4,FALSE),IF(V120="ウ",IF(HLOOKUP(T120,ウ!$B$1:$ZX$6,3,FALSE)="","",HLOOKUP(T120,ウ!$B$1:$ZX$6,3,FALSE)),"")))</f>
        <v/>
      </c>
      <c r="Y119" s="366" t="str">
        <f>IF(V120="ア",VLOOKUP(T120,ア!$A$2:$E$9999,5,FALSE),IF(V120="イ",VLOOKUP(T120,イ!$A$3:$E$1563,5,FALSE),IF(V120="ウ",HLOOKUP(T120,ウ!$B$1:$ZX$6,5,FALSE),IF(V120="エ",VLOOKUP(T120,エ!$A$4:$E$1000,5,FALSE),""))))&amp;"　"&amp;IF(V120="ウ",HLOOKUP(T120,ウ!$B$1:$ZX$6,6,FALSE),"")</f>
        <v>　</v>
      </c>
      <c r="Z119" s="368"/>
      <c r="AA119" s="377"/>
      <c r="AB119" s="358"/>
      <c r="AC119" s="360"/>
    </row>
    <row r="120" spans="1:29" s="295" customFormat="1" ht="16.2" customHeight="1" x14ac:dyDescent="0.45">
      <c r="A120" s="300"/>
      <c r="B120" s="363"/>
      <c r="C120" s="301"/>
      <c r="D120" s="365"/>
      <c r="E120" s="365"/>
      <c r="F120" s="367"/>
      <c r="G120" s="369"/>
      <c r="H120" s="386"/>
      <c r="I120" s="387"/>
      <c r="J120" s="300"/>
      <c r="K120" s="363"/>
      <c r="L120" s="301"/>
      <c r="M120" s="365"/>
      <c r="N120" s="365"/>
      <c r="O120" s="367"/>
      <c r="P120" s="369"/>
      <c r="Q120" s="386"/>
      <c r="R120" s="387"/>
      <c r="S120" s="388"/>
      <c r="T120" s="300"/>
      <c r="U120" s="363"/>
      <c r="V120" s="301"/>
      <c r="W120" s="365"/>
      <c r="X120" s="365"/>
      <c r="Y120" s="367"/>
      <c r="Z120" s="369"/>
      <c r="AA120" s="386"/>
      <c r="AB120" s="359"/>
      <c r="AC120" s="361"/>
    </row>
    <row r="121" spans="1:29" s="295" customFormat="1" ht="16.2" customHeight="1" x14ac:dyDescent="0.45">
      <c r="A121" s="302" t="s">
        <v>3657</v>
      </c>
      <c r="B121" s="362"/>
      <c r="C121" s="297"/>
      <c r="D121" s="364" t="str">
        <f>IF(C122="ア",VLOOKUP(A122,ア!$A$2:$E$9999,2,FALSE),IF(C122="イ",VLOOKUP(A122,イ!$A$3:$E$1563,2,FALSE),IF(C122="ウ",HLOOKUP(A122,ウ!$B$1:$ZX$6,4,FALSE),IF(C122="エ",VLOOKUP(A122,エ!$A$4:$E$1000,3,FALSE)&amp;"　"&amp;VLOOKUP(A122,エ!$A$4:$E$1000,4,FALSE),""))))</f>
        <v/>
      </c>
      <c r="E121" s="364" t="str">
        <f>IF(C122="ア",VLOOKUP(A122,ア!$A$2:$E$9999,4,FALSE),IF(C122="イ",VLOOKUP(A122,イ!$A$3:$E$1563,4,FALSE),IF(C122="ウ",IF(HLOOKUP(A122,ウ!$B$1:$ZX$6,3,FALSE)="","",HLOOKUP(A122,ウ!$B$1:$ZX$6,3,FALSE)),"")))</f>
        <v/>
      </c>
      <c r="F121" s="366" t="str">
        <f>IF(C122="ア",VLOOKUP(A122,ア!$A$2:$E$9999,5,FALSE),IF(C122="イ",VLOOKUP(A122,イ!$A$3:$E$1563,5,FALSE),IF(C122="ウ",HLOOKUP(A122,ウ!$B$1:$ZX$6,5,FALSE),IF(C122="エ",VLOOKUP(A122,エ!$A$4:$E$1000,5,FALSE),""))))&amp;"　"&amp;IF(C122="ウ",HLOOKUP(A122,ウ!$B$1:$ZX$6,6,FALSE),"")</f>
        <v>　</v>
      </c>
      <c r="G121" s="368"/>
      <c r="H121" s="377"/>
      <c r="I121" s="382"/>
      <c r="J121" s="302" t="s">
        <v>3680</v>
      </c>
      <c r="K121" s="362"/>
      <c r="L121" s="297"/>
      <c r="M121" s="364" t="str">
        <f>IF(L122="ア",VLOOKUP(J122,ア!$A$2:$E$9999,2,FALSE),IF(L122="イ",VLOOKUP(J122,イ!$A$3:$E$1563,2,FALSE),IF(L122="ウ",HLOOKUP(J122,ウ!$B$1:$ZX$6,4,FALSE),IF(L122="エ",VLOOKUP(J122,エ!$A$4:$E$1000,3,FALSE)&amp;"　"&amp;VLOOKUP(J122,エ!$A$4:$E$1000,4,FALSE),""))))</f>
        <v/>
      </c>
      <c r="N121" s="364" t="str">
        <f>IF(L122="ア",VLOOKUP(J122,ア!$A$2:$E$9999,4,FALSE),IF(L122="イ",VLOOKUP(J122,イ!$A$3:$E$1563,4,FALSE),IF(L122="ウ",IF(HLOOKUP(J122,ウ!$B$1:$ZX$6,3,FALSE)="","",HLOOKUP(J122,ウ!$B$1:$ZX$6,3,FALSE)),"")))</f>
        <v/>
      </c>
      <c r="O121" s="366" t="str">
        <f>IF(L122="ア",VLOOKUP(J122,ア!$A$2:$E$9999,5,FALSE),IF(L122="イ",VLOOKUP(J122,イ!$A$3:$E$1563,5,FALSE),IF(L122="ウ",HLOOKUP(J122,ウ!$B$1:$ZX$6,5,FALSE),IF(L122="エ",VLOOKUP(J122,エ!$A$4:$E$1000,5,FALSE),""))))&amp;"　"&amp;IF(L122="ウ",HLOOKUP(J122,ウ!$B$1:$ZX$6,6,FALSE),"")</f>
        <v>　</v>
      </c>
      <c r="P121" s="368"/>
      <c r="Q121" s="377"/>
      <c r="R121" s="382"/>
      <c r="S121" s="384"/>
      <c r="T121" s="302" t="s">
        <v>3695</v>
      </c>
      <c r="U121" s="362"/>
      <c r="V121" s="297"/>
      <c r="W121" s="364" t="str">
        <f>IF(V122="ア",VLOOKUP(T122,ア!$A$2:$E$9999,2,FALSE),IF(V122="イ",VLOOKUP(T122,イ!$A$3:$E$1563,2,FALSE),IF(V122="ウ",HLOOKUP(T122,ウ!$B$1:$ZX$6,4,FALSE),IF(V122="エ",VLOOKUP(T122,エ!$A$4:$E$1000,3,FALSE)&amp;"　"&amp;VLOOKUP(T122,エ!$A$4:$E$1000,4,FALSE),""))))</f>
        <v/>
      </c>
      <c r="X121" s="364" t="str">
        <f>IF(V122="ア",VLOOKUP(T122,ア!$A$2:$E$9999,4,FALSE),IF(V122="イ",VLOOKUP(T122,イ!$A$3:$E$1563,4,FALSE),IF(V122="ウ",IF(HLOOKUP(T122,ウ!$B$1:$ZX$6,3,FALSE)="","",HLOOKUP(T122,ウ!$B$1:$ZX$6,3,FALSE)),"")))</f>
        <v/>
      </c>
      <c r="Y121" s="366" t="str">
        <f>IF(V122="ア",VLOOKUP(T122,ア!$A$2:$E$9999,5,FALSE),IF(V122="イ",VLOOKUP(T122,イ!$A$3:$E$1563,5,FALSE),IF(V122="ウ",HLOOKUP(T122,ウ!$B$1:$ZX$6,5,FALSE),IF(V122="エ",VLOOKUP(T122,エ!$A$4:$E$1000,5,FALSE),""))))&amp;"　"&amp;IF(V122="ウ",HLOOKUP(T122,ウ!$B$1:$ZX$6,6,FALSE),"")</f>
        <v>　</v>
      </c>
      <c r="Z121" s="368"/>
      <c r="AA121" s="377"/>
      <c r="AB121" s="358"/>
      <c r="AC121" s="360"/>
    </row>
    <row r="122" spans="1:29" s="295" customFormat="1" ht="16.2" customHeight="1" x14ac:dyDescent="0.45">
      <c r="A122" s="300"/>
      <c r="B122" s="363"/>
      <c r="C122" s="301"/>
      <c r="D122" s="365"/>
      <c r="E122" s="365"/>
      <c r="F122" s="367"/>
      <c r="G122" s="369"/>
      <c r="H122" s="386"/>
      <c r="I122" s="387"/>
      <c r="J122" s="300"/>
      <c r="K122" s="363"/>
      <c r="L122" s="301"/>
      <c r="M122" s="365"/>
      <c r="N122" s="365"/>
      <c r="O122" s="367"/>
      <c r="P122" s="369"/>
      <c r="Q122" s="386"/>
      <c r="R122" s="387"/>
      <c r="S122" s="388"/>
      <c r="T122" s="300"/>
      <c r="U122" s="363"/>
      <c r="V122" s="301"/>
      <c r="W122" s="365"/>
      <c r="X122" s="365"/>
      <c r="Y122" s="367"/>
      <c r="Z122" s="369"/>
      <c r="AA122" s="386"/>
      <c r="AB122" s="359"/>
      <c r="AC122" s="361"/>
    </row>
    <row r="123" spans="1:29" s="295" customFormat="1" ht="16.2" customHeight="1" x14ac:dyDescent="0.45">
      <c r="A123" s="302" t="s">
        <v>3661</v>
      </c>
      <c r="B123" s="362"/>
      <c r="C123" s="297"/>
      <c r="D123" s="364" t="str">
        <f>IF(C124="ア",VLOOKUP(A124,ア!$A$2:$E$9999,2,FALSE),IF(C124="イ",VLOOKUP(A124,イ!$A$3:$E$1563,2,FALSE),IF(C124="ウ",HLOOKUP(A124,ウ!$B$1:$ZX$6,4,FALSE),IF(C124="エ",VLOOKUP(A124,エ!$A$4:$E$1000,3,FALSE)&amp;"　"&amp;VLOOKUP(A124,エ!$A$4:$E$1000,4,FALSE),""))))</f>
        <v/>
      </c>
      <c r="E123" s="364" t="str">
        <f>IF(C124="ア",VLOOKUP(A124,ア!$A$2:$E$9999,4,FALSE),IF(C124="イ",VLOOKUP(A124,イ!$A$3:$E$1563,4,FALSE),IF(C124="ウ",IF(HLOOKUP(A124,ウ!$B$1:$ZX$6,3,FALSE)="","",HLOOKUP(A124,ウ!$B$1:$ZX$6,3,FALSE)),"")))</f>
        <v/>
      </c>
      <c r="F123" s="366" t="str">
        <f>IF(C124="ア",VLOOKUP(A124,ア!$A$2:$E$9999,5,FALSE),IF(C124="イ",VLOOKUP(A124,イ!$A$3:$E$1563,5,FALSE),IF(C124="ウ",HLOOKUP(A124,ウ!$B$1:$ZX$6,5,FALSE),IF(C124="エ",VLOOKUP(A124,エ!$A$4:$E$1000,5,FALSE),""))))&amp;"　"&amp;IF(C124="ウ",HLOOKUP(A124,ウ!$B$1:$ZX$6,6,FALSE),"")</f>
        <v>　</v>
      </c>
      <c r="G123" s="368"/>
      <c r="H123" s="377"/>
      <c r="I123" s="382"/>
      <c r="J123" s="302" t="s">
        <v>3681</v>
      </c>
      <c r="K123" s="362"/>
      <c r="L123" s="297"/>
      <c r="M123" s="364" t="str">
        <f>IF(L124="ア",VLOOKUP(J124,ア!$A$2:$E$9999,2,FALSE),IF(L124="イ",VLOOKUP(J124,イ!$A$3:$E$1563,2,FALSE),IF(L124="ウ",HLOOKUP(J124,ウ!$B$1:$ZX$6,4,FALSE),IF(L124="エ",VLOOKUP(J124,エ!$A$4:$E$1000,3,FALSE)&amp;"　"&amp;VLOOKUP(J124,エ!$A$4:$E$1000,4,FALSE),""))))</f>
        <v/>
      </c>
      <c r="N123" s="364" t="str">
        <f>IF(L124="ア",VLOOKUP(J124,ア!$A$2:$E$9999,4,FALSE),IF(L124="イ",VLOOKUP(J124,イ!$A$3:$E$1563,4,FALSE),IF(L124="ウ",IF(HLOOKUP(J124,ウ!$B$1:$ZX$6,3,FALSE)="","",HLOOKUP(J124,ウ!$B$1:$ZX$6,3,FALSE)),"")))</f>
        <v/>
      </c>
      <c r="O123" s="366" t="str">
        <f>IF(L124="ア",VLOOKUP(J124,ア!$A$2:$E$9999,5,FALSE),IF(L124="イ",VLOOKUP(J124,イ!$A$3:$E$1563,5,FALSE),IF(L124="ウ",HLOOKUP(J124,ウ!$B$1:$ZX$6,5,FALSE),IF(L124="エ",VLOOKUP(J124,エ!$A$4:$E$1000,5,FALSE),""))))&amp;"　"&amp;IF(L124="ウ",HLOOKUP(J124,ウ!$B$1:$ZX$6,6,FALSE),"")</f>
        <v>　</v>
      </c>
      <c r="P123" s="368"/>
      <c r="Q123" s="377"/>
      <c r="R123" s="382"/>
      <c r="S123" s="384"/>
      <c r="T123" s="302" t="s">
        <v>3696</v>
      </c>
      <c r="U123" s="362"/>
      <c r="V123" s="297"/>
      <c r="W123" s="364" t="str">
        <f>IF(V124="ア",VLOOKUP(T124,ア!$A$2:$E$9999,2,FALSE),IF(V124="イ",VLOOKUP(T124,イ!$A$3:$E$1563,2,FALSE),IF(V124="ウ",HLOOKUP(T124,ウ!$B$1:$ZX$6,4,FALSE),IF(V124="エ",VLOOKUP(T124,エ!$A$4:$E$1000,3,FALSE)&amp;"　"&amp;VLOOKUP(T124,エ!$A$4:$E$1000,4,FALSE),""))))</f>
        <v/>
      </c>
      <c r="X123" s="364" t="str">
        <f>IF(V124="ア",VLOOKUP(T124,ア!$A$2:$E$9999,4,FALSE),IF(V124="イ",VLOOKUP(T124,イ!$A$3:$E$1563,4,FALSE),IF(V124="ウ",IF(HLOOKUP(T124,ウ!$B$1:$ZX$6,3,FALSE)="","",HLOOKUP(T124,ウ!$B$1:$ZX$6,3,FALSE)),"")))</f>
        <v/>
      </c>
      <c r="Y123" s="366" t="str">
        <f>IF(V124="ア",VLOOKUP(T124,ア!$A$2:$E$9999,5,FALSE),IF(V124="イ",VLOOKUP(T124,イ!$A$3:$E$1563,5,FALSE),IF(V124="ウ",HLOOKUP(T124,ウ!$B$1:$ZX$6,5,FALSE),IF(V124="エ",VLOOKUP(T124,エ!$A$4:$E$1000,5,FALSE),""))))&amp;"　"&amp;IF(V124="ウ",HLOOKUP(T124,ウ!$B$1:$ZX$6,6,FALSE),"")</f>
        <v>　</v>
      </c>
      <c r="Z123" s="368"/>
      <c r="AA123" s="377"/>
      <c r="AB123" s="358"/>
      <c r="AC123" s="360"/>
    </row>
    <row r="124" spans="1:29" s="295" customFormat="1" ht="16.2" customHeight="1" x14ac:dyDescent="0.45">
      <c r="A124" s="300"/>
      <c r="B124" s="363"/>
      <c r="C124" s="301"/>
      <c r="D124" s="365"/>
      <c r="E124" s="365"/>
      <c r="F124" s="367"/>
      <c r="G124" s="369"/>
      <c r="H124" s="386"/>
      <c r="I124" s="387"/>
      <c r="J124" s="300"/>
      <c r="K124" s="363"/>
      <c r="L124" s="301"/>
      <c r="M124" s="365"/>
      <c r="N124" s="365"/>
      <c r="O124" s="367"/>
      <c r="P124" s="369"/>
      <c r="Q124" s="386"/>
      <c r="R124" s="387"/>
      <c r="S124" s="388"/>
      <c r="T124" s="300"/>
      <c r="U124" s="363"/>
      <c r="V124" s="301"/>
      <c r="W124" s="365"/>
      <c r="X124" s="365"/>
      <c r="Y124" s="367"/>
      <c r="Z124" s="369"/>
      <c r="AA124" s="386"/>
      <c r="AB124" s="359"/>
      <c r="AC124" s="361"/>
    </row>
    <row r="125" spans="1:29" s="295" customFormat="1" ht="16.2" customHeight="1" x14ac:dyDescent="0.45">
      <c r="A125" s="302" t="s">
        <v>3659</v>
      </c>
      <c r="B125" s="362"/>
      <c r="C125" s="297"/>
      <c r="D125" s="364" t="str">
        <f>IF(C126="ア",VLOOKUP(A126,ア!$A$2:$E$9999,2,FALSE),IF(C126="イ",VLOOKUP(A126,イ!$A$3:$E$1563,2,FALSE),IF(C126="ウ",HLOOKUP(A126,ウ!$B$1:$ZX$6,4,FALSE),IF(C126="エ",VLOOKUP(A126,エ!$A$4:$E$1000,3,FALSE)&amp;"　"&amp;VLOOKUP(A126,エ!$A$4:$E$1000,4,FALSE),""))))</f>
        <v/>
      </c>
      <c r="E125" s="364" t="str">
        <f>IF(C126="ア",VLOOKUP(A126,ア!$A$2:$E$9999,4,FALSE),IF(C126="イ",VLOOKUP(A126,イ!$A$3:$E$1563,4,FALSE),IF(C126="ウ",IF(HLOOKUP(A126,ウ!$B$1:$ZX$6,3,FALSE)="","",HLOOKUP(A126,ウ!$B$1:$ZX$6,3,FALSE)),"")))</f>
        <v/>
      </c>
      <c r="F125" s="366" t="str">
        <f>IF(C126="ア",VLOOKUP(A126,ア!$A$2:$E$9999,5,FALSE),IF(C126="イ",VLOOKUP(A126,イ!$A$3:$E$1563,5,FALSE),IF(C126="ウ",HLOOKUP(A126,ウ!$B$1:$ZX$6,5,FALSE),IF(C126="エ",VLOOKUP(A126,エ!$A$4:$E$1000,5,FALSE),""))))&amp;"　"&amp;IF(C126="ウ",HLOOKUP(A126,ウ!$B$1:$ZX$6,6,FALSE),"")</f>
        <v>　</v>
      </c>
      <c r="G125" s="368"/>
      <c r="H125" s="377"/>
      <c r="I125" s="382"/>
      <c r="J125" s="302" t="s">
        <v>3682</v>
      </c>
      <c r="K125" s="362"/>
      <c r="L125" s="297"/>
      <c r="M125" s="364" t="str">
        <f>IF(L126="ア",VLOOKUP(J126,ア!$A$2:$E$9999,2,FALSE),IF(L126="イ",VLOOKUP(J126,イ!$A$3:$E$1563,2,FALSE),IF(L126="ウ",HLOOKUP(J126,ウ!$B$1:$ZX$6,4,FALSE),IF(L126="エ",VLOOKUP(J126,エ!$A$4:$E$1000,3,FALSE)&amp;"　"&amp;VLOOKUP(J126,エ!$A$4:$E$1000,4,FALSE),""))))</f>
        <v/>
      </c>
      <c r="N125" s="364" t="str">
        <f>IF(L126="ア",VLOOKUP(J126,ア!$A$2:$E$9999,4,FALSE),IF(L126="イ",VLOOKUP(J126,イ!$A$3:$E$1563,4,FALSE),IF(L126="ウ",IF(HLOOKUP(J126,ウ!$B$1:$ZX$6,3,FALSE)="","",HLOOKUP(J126,ウ!$B$1:$ZX$6,3,FALSE)),"")))</f>
        <v/>
      </c>
      <c r="O125" s="366" t="str">
        <f>IF(L126="ア",VLOOKUP(J126,ア!$A$2:$E$9999,5,FALSE),IF(L126="イ",VLOOKUP(J126,イ!$A$3:$E$1563,5,FALSE),IF(L126="ウ",HLOOKUP(J126,ウ!$B$1:$ZX$6,5,FALSE),IF(L126="エ",VLOOKUP(J126,エ!$A$4:$E$1000,5,FALSE),""))))&amp;"　"&amp;IF(L126="ウ",HLOOKUP(J126,ウ!$B$1:$ZX$6,6,FALSE),"")</f>
        <v>　</v>
      </c>
      <c r="P125" s="368"/>
      <c r="Q125" s="377"/>
      <c r="R125" s="382"/>
      <c r="S125" s="384"/>
      <c r="T125" s="302" t="s">
        <v>3697</v>
      </c>
      <c r="U125" s="362"/>
      <c r="V125" s="297"/>
      <c r="W125" s="364" t="str">
        <f>IF(V126="ア",VLOOKUP(T126,ア!$A$2:$E$9999,2,FALSE),IF(V126="イ",VLOOKUP(T126,イ!$A$3:$E$1563,2,FALSE),IF(V126="ウ",HLOOKUP(T126,ウ!$B$1:$ZX$6,4,FALSE),IF(V126="エ",VLOOKUP(T126,エ!$A$4:$E$1000,3,FALSE)&amp;"　"&amp;VLOOKUP(T126,エ!$A$4:$E$1000,4,FALSE),""))))</f>
        <v/>
      </c>
      <c r="X125" s="364" t="str">
        <f>IF(V126="ア",VLOOKUP(T126,ア!$A$2:$E$9999,4,FALSE),IF(V126="イ",VLOOKUP(T126,イ!$A$3:$E$1563,4,FALSE),IF(V126="ウ",IF(HLOOKUP(T126,ウ!$B$1:$ZX$6,3,FALSE)="","",HLOOKUP(T126,ウ!$B$1:$ZX$6,3,FALSE)),"")))</f>
        <v/>
      </c>
      <c r="Y125" s="366" t="str">
        <f>IF(V126="ア",VLOOKUP(T126,ア!$A$2:$E$9999,5,FALSE),IF(V126="イ",VLOOKUP(T126,イ!$A$3:$E$1563,5,FALSE),IF(V126="ウ",HLOOKUP(T126,ウ!$B$1:$ZX$6,5,FALSE),IF(V126="エ",VLOOKUP(T126,エ!$A$4:$E$1000,5,FALSE),""))))&amp;"　"&amp;IF(V126="ウ",HLOOKUP(T126,ウ!$B$1:$ZX$6,6,FALSE),"")</f>
        <v>　</v>
      </c>
      <c r="Z125" s="368"/>
      <c r="AA125" s="377"/>
      <c r="AB125" s="358"/>
      <c r="AC125" s="360"/>
    </row>
    <row r="126" spans="1:29" s="295" customFormat="1" ht="16.2" customHeight="1" x14ac:dyDescent="0.45">
      <c r="A126" s="300"/>
      <c r="B126" s="363"/>
      <c r="C126" s="301"/>
      <c r="D126" s="365"/>
      <c r="E126" s="365"/>
      <c r="F126" s="367"/>
      <c r="G126" s="369"/>
      <c r="H126" s="386"/>
      <c r="I126" s="387"/>
      <c r="J126" s="300"/>
      <c r="K126" s="363"/>
      <c r="L126" s="301"/>
      <c r="M126" s="365"/>
      <c r="N126" s="365"/>
      <c r="O126" s="367"/>
      <c r="P126" s="369"/>
      <c r="Q126" s="386"/>
      <c r="R126" s="387"/>
      <c r="S126" s="388"/>
      <c r="T126" s="300"/>
      <c r="U126" s="363"/>
      <c r="V126" s="301"/>
      <c r="W126" s="365"/>
      <c r="X126" s="365"/>
      <c r="Y126" s="367"/>
      <c r="Z126" s="369"/>
      <c r="AA126" s="386"/>
      <c r="AB126" s="359"/>
      <c r="AC126" s="361"/>
    </row>
    <row r="127" spans="1:29" s="295" customFormat="1" ht="16.2" customHeight="1" x14ac:dyDescent="0.45">
      <c r="A127" s="302" t="s">
        <v>3663</v>
      </c>
      <c r="B127" s="362"/>
      <c r="C127" s="297"/>
      <c r="D127" s="364" t="str">
        <f>IF(C128="ア",VLOOKUP(A128,ア!$A$2:$E$9999,2,FALSE),IF(C128="イ",VLOOKUP(A128,イ!$A$3:$E$1563,2,FALSE),IF(C128="ウ",HLOOKUP(A128,ウ!$B$1:$ZX$6,4,FALSE),IF(C128="エ",VLOOKUP(A128,エ!$A$4:$E$1000,3,FALSE)&amp;"　"&amp;VLOOKUP(A128,エ!$A$4:$E$1000,4,FALSE),""))))</f>
        <v/>
      </c>
      <c r="E127" s="364" t="str">
        <f>IF(C128="ア",VLOOKUP(A128,ア!$A$2:$E$9999,4,FALSE),IF(C128="イ",VLOOKUP(A128,イ!$A$3:$E$1563,4,FALSE),IF(C128="ウ",IF(HLOOKUP(A128,ウ!$B$1:$ZX$6,3,FALSE)="","",HLOOKUP(A128,ウ!$B$1:$ZX$6,3,FALSE)),"")))</f>
        <v/>
      </c>
      <c r="F127" s="366" t="str">
        <f>IF(C128="ア",VLOOKUP(A128,ア!$A$2:$E$9999,5,FALSE),IF(C128="イ",VLOOKUP(A128,イ!$A$3:$E$1563,5,FALSE),IF(C128="ウ",HLOOKUP(A128,ウ!$B$1:$ZX$6,5,FALSE),IF(C128="エ",VLOOKUP(A128,エ!$A$4:$E$1000,5,FALSE),""))))&amp;"　"&amp;IF(C128="ウ",HLOOKUP(A128,ウ!$B$1:$ZX$6,6,FALSE),"")</f>
        <v>　</v>
      </c>
      <c r="G127" s="368"/>
      <c r="H127" s="377"/>
      <c r="I127" s="382"/>
      <c r="J127" s="302" t="s">
        <v>3683</v>
      </c>
      <c r="K127" s="362"/>
      <c r="L127" s="297"/>
      <c r="M127" s="364" t="str">
        <f>IF(L128="ア",VLOOKUP(J128,ア!$A$2:$E$9999,2,FALSE),IF(L128="イ",VLOOKUP(J128,イ!$A$3:$E$1563,2,FALSE),IF(L128="ウ",HLOOKUP(J128,ウ!$B$1:$ZX$6,4,FALSE),IF(L128="エ",VLOOKUP(J128,エ!$A$4:$E$1000,3,FALSE)&amp;"　"&amp;VLOOKUP(J128,エ!$A$4:$E$1000,4,FALSE),""))))</f>
        <v/>
      </c>
      <c r="N127" s="364" t="str">
        <f>IF(L128="ア",VLOOKUP(J128,ア!$A$2:$E$9999,4,FALSE),IF(L128="イ",VLOOKUP(J128,イ!$A$3:$E$1563,4,FALSE),IF(L128="ウ",IF(HLOOKUP(J128,ウ!$B$1:$ZX$6,3,FALSE)="","",HLOOKUP(J128,ウ!$B$1:$ZX$6,3,FALSE)),"")))</f>
        <v/>
      </c>
      <c r="O127" s="366" t="str">
        <f>IF(L128="ア",VLOOKUP(J128,ア!$A$2:$E$9999,5,FALSE),IF(L128="イ",VLOOKUP(J128,イ!$A$3:$E$1563,5,FALSE),IF(L128="ウ",HLOOKUP(J128,ウ!$B$1:$ZX$6,5,FALSE),IF(L128="エ",VLOOKUP(J128,エ!$A$4:$E$1000,5,FALSE),""))))&amp;"　"&amp;IF(L128="ウ",HLOOKUP(J128,ウ!$B$1:$ZX$6,6,FALSE),"")</f>
        <v>　</v>
      </c>
      <c r="P127" s="368"/>
      <c r="Q127" s="377"/>
      <c r="R127" s="382"/>
      <c r="S127" s="384"/>
      <c r="T127" s="302" t="s">
        <v>3698</v>
      </c>
      <c r="U127" s="362"/>
      <c r="V127" s="297"/>
      <c r="W127" s="364" t="str">
        <f>IF(V128="ア",VLOOKUP(T128,ア!$A$2:$E$9999,2,FALSE),IF(V128="イ",VLOOKUP(T128,イ!$A$3:$E$1563,2,FALSE),IF(V128="ウ",HLOOKUP(T128,ウ!$B$1:$ZX$6,4,FALSE),IF(V128="エ",VLOOKUP(T128,エ!$A$4:$E$1000,3,FALSE)&amp;"　"&amp;VLOOKUP(T128,エ!$A$4:$E$1000,4,FALSE),""))))</f>
        <v/>
      </c>
      <c r="X127" s="364" t="str">
        <f>IF(V128="ア",VLOOKUP(T128,ア!$A$2:$E$9999,4,FALSE),IF(V128="イ",VLOOKUP(T128,イ!$A$3:$E$1563,4,FALSE),IF(V128="ウ",IF(HLOOKUP(T128,ウ!$B$1:$ZX$6,3,FALSE)="","",HLOOKUP(T128,ウ!$B$1:$ZX$6,3,FALSE)),"")))</f>
        <v/>
      </c>
      <c r="Y127" s="366" t="str">
        <f>IF(V128="ア",VLOOKUP(T128,ア!$A$2:$E$9999,5,FALSE),IF(V128="イ",VLOOKUP(T128,イ!$A$3:$E$1563,5,FALSE),IF(V128="ウ",HLOOKUP(T128,ウ!$B$1:$ZX$6,5,FALSE),IF(V128="エ",VLOOKUP(T128,エ!$A$4:$E$1000,5,FALSE),""))))&amp;"　"&amp;IF(V128="ウ",HLOOKUP(T128,ウ!$B$1:$ZX$6,6,FALSE),"")</f>
        <v>　</v>
      </c>
      <c r="Z127" s="368"/>
      <c r="AA127" s="377"/>
      <c r="AB127" s="358"/>
      <c r="AC127" s="360"/>
    </row>
    <row r="128" spans="1:29" s="295" customFormat="1" ht="16.2" customHeight="1" x14ac:dyDescent="0.45">
      <c r="A128" s="300"/>
      <c r="B128" s="363"/>
      <c r="C128" s="301"/>
      <c r="D128" s="365"/>
      <c r="E128" s="365"/>
      <c r="F128" s="367"/>
      <c r="G128" s="369"/>
      <c r="H128" s="386"/>
      <c r="I128" s="387"/>
      <c r="J128" s="300"/>
      <c r="K128" s="363"/>
      <c r="L128" s="301"/>
      <c r="M128" s="365"/>
      <c r="N128" s="365"/>
      <c r="O128" s="367"/>
      <c r="P128" s="369"/>
      <c r="Q128" s="386"/>
      <c r="R128" s="387"/>
      <c r="S128" s="388"/>
      <c r="T128" s="300"/>
      <c r="U128" s="363"/>
      <c r="V128" s="301"/>
      <c r="W128" s="365"/>
      <c r="X128" s="365"/>
      <c r="Y128" s="367"/>
      <c r="Z128" s="369"/>
      <c r="AA128" s="386"/>
      <c r="AB128" s="359"/>
      <c r="AC128" s="361"/>
    </row>
    <row r="129" spans="1:30" s="295" customFormat="1" ht="16.2" customHeight="1" x14ac:dyDescent="0.45">
      <c r="A129" s="302" t="s">
        <v>3665</v>
      </c>
      <c r="B129" s="362"/>
      <c r="C129" s="297"/>
      <c r="D129" s="364" t="str">
        <f>IF(C130="ア",VLOOKUP(A130,ア!$A$2:$E$9999,2,FALSE),IF(C130="イ",VLOOKUP(A130,イ!$A$3:$E$1563,2,FALSE),IF(C130="ウ",HLOOKUP(A130,ウ!$B$1:$ZX$6,4,FALSE),IF(C130="エ",VLOOKUP(A130,エ!$A$4:$E$1000,3,FALSE)&amp;"　"&amp;VLOOKUP(A130,エ!$A$4:$E$1000,4,FALSE),""))))</f>
        <v/>
      </c>
      <c r="E129" s="364" t="str">
        <f>IF(C130="ア",VLOOKUP(A130,ア!$A$2:$E$9999,4,FALSE),IF(C130="イ",VLOOKUP(A130,イ!$A$3:$E$1563,4,FALSE),IF(C130="ウ",IF(HLOOKUP(A130,ウ!$B$1:$ZX$6,3,FALSE)="","",HLOOKUP(A130,ウ!$B$1:$ZX$6,3,FALSE)),"")))</f>
        <v/>
      </c>
      <c r="F129" s="366" t="str">
        <f>IF(C130="ア",VLOOKUP(A130,ア!$A$2:$E$9999,5,FALSE),IF(C130="イ",VLOOKUP(A130,イ!$A$3:$E$1563,5,FALSE),IF(C130="ウ",HLOOKUP(A130,ウ!$B$1:$ZX$6,5,FALSE),IF(C130="エ",VLOOKUP(A130,エ!$A$4:$E$1000,5,FALSE),""))))&amp;"　"&amp;IF(C130="ウ",HLOOKUP(A130,ウ!$B$1:$ZX$6,6,FALSE),"")</f>
        <v>　</v>
      </c>
      <c r="G129" s="368"/>
      <c r="H129" s="377"/>
      <c r="I129" s="382"/>
      <c r="J129" s="302" t="s">
        <v>3684</v>
      </c>
      <c r="K129" s="362"/>
      <c r="L129" s="297"/>
      <c r="M129" s="364" t="str">
        <f>IF(L130="ア",VLOOKUP(J130,ア!$A$2:$E$9999,2,FALSE),IF(L130="イ",VLOOKUP(J130,イ!$A$3:$E$1563,2,FALSE),IF(L130="ウ",HLOOKUP(J130,ウ!$B$1:$ZX$6,4,FALSE),IF(L130="エ",VLOOKUP(J130,エ!$A$4:$E$1000,3,FALSE)&amp;"　"&amp;VLOOKUP(J130,エ!$A$4:$E$1000,4,FALSE),""))))</f>
        <v/>
      </c>
      <c r="N129" s="364" t="str">
        <f>IF(L130="ア",VLOOKUP(J130,ア!$A$2:$E$9999,4,FALSE),IF(L130="イ",VLOOKUP(J130,イ!$A$3:$E$1563,4,FALSE),IF(L130="ウ",IF(HLOOKUP(J130,ウ!$B$1:$ZX$6,3,FALSE)="","",HLOOKUP(J130,ウ!$B$1:$ZX$6,3,FALSE)),"")))</f>
        <v/>
      </c>
      <c r="O129" s="366" t="str">
        <f>IF(L130="ア",VLOOKUP(J130,ア!$A$2:$E$9999,5,FALSE),IF(L130="イ",VLOOKUP(J130,イ!$A$3:$E$1563,5,FALSE),IF(L130="ウ",HLOOKUP(J130,ウ!$B$1:$ZX$6,5,FALSE),IF(L130="エ",VLOOKUP(J130,エ!$A$4:$E$1000,5,FALSE),""))))&amp;"　"&amp;IF(L130="ウ",HLOOKUP(J130,ウ!$B$1:$ZX$6,6,FALSE),"")</f>
        <v>　</v>
      </c>
      <c r="P129" s="368"/>
      <c r="Q129" s="377"/>
      <c r="R129" s="382"/>
      <c r="S129" s="384"/>
      <c r="T129" s="302" t="s">
        <v>3699</v>
      </c>
      <c r="U129" s="362"/>
      <c r="V129" s="297"/>
      <c r="W129" s="364" t="str">
        <f>IF(V130="ア",VLOOKUP(T130,ア!$A$2:$E$9999,2,FALSE),IF(V130="イ",VLOOKUP(T130,イ!$A$3:$E$1563,2,FALSE),IF(V130="ウ",HLOOKUP(T130,ウ!$B$1:$ZX$6,4,FALSE),IF(V130="エ",VLOOKUP(T130,エ!$A$4:$E$1000,3,FALSE)&amp;"　"&amp;VLOOKUP(T130,エ!$A$4:$E$1000,4,FALSE),""))))</f>
        <v/>
      </c>
      <c r="X129" s="364" t="str">
        <f>IF(V130="ア",VLOOKUP(T130,ア!$A$2:$E$9999,4,FALSE),IF(V130="イ",VLOOKUP(T130,イ!$A$3:$E$1563,4,FALSE),IF(V130="ウ",IF(HLOOKUP(T130,ウ!$B$1:$ZX$6,3,FALSE)="","",HLOOKUP(T130,ウ!$B$1:$ZX$6,3,FALSE)),"")))</f>
        <v/>
      </c>
      <c r="Y129" s="366" t="str">
        <f>IF(V130="ア",VLOOKUP(T130,ア!$A$2:$E$9999,5,FALSE),IF(V130="イ",VLOOKUP(T130,イ!$A$3:$E$1563,5,FALSE),IF(V130="ウ",HLOOKUP(T130,ウ!$B$1:$ZX$6,5,FALSE),IF(V130="エ",VLOOKUP(T130,エ!$A$4:$E$1000,5,FALSE),""))))&amp;"　"&amp;IF(V130="ウ",HLOOKUP(T130,ウ!$B$1:$ZX$6,6,FALSE),"")</f>
        <v>　</v>
      </c>
      <c r="Z129" s="368"/>
      <c r="AA129" s="377"/>
      <c r="AB129" s="358"/>
      <c r="AC129" s="360"/>
    </row>
    <row r="130" spans="1:30" s="295" customFormat="1" ht="16.2" customHeight="1" x14ac:dyDescent="0.45">
      <c r="A130" s="300"/>
      <c r="B130" s="363"/>
      <c r="C130" s="301"/>
      <c r="D130" s="365"/>
      <c r="E130" s="365"/>
      <c r="F130" s="367"/>
      <c r="G130" s="369"/>
      <c r="H130" s="386"/>
      <c r="I130" s="387"/>
      <c r="J130" s="300"/>
      <c r="K130" s="363"/>
      <c r="L130" s="301"/>
      <c r="M130" s="365"/>
      <c r="N130" s="365"/>
      <c r="O130" s="367"/>
      <c r="P130" s="369"/>
      <c r="Q130" s="386"/>
      <c r="R130" s="387"/>
      <c r="S130" s="388"/>
      <c r="T130" s="300"/>
      <c r="U130" s="363"/>
      <c r="V130" s="301"/>
      <c r="W130" s="365"/>
      <c r="X130" s="365"/>
      <c r="Y130" s="367"/>
      <c r="Z130" s="369"/>
      <c r="AA130" s="386"/>
      <c r="AB130" s="359"/>
      <c r="AC130" s="361"/>
    </row>
    <row r="131" spans="1:30" s="295" customFormat="1" ht="16.2" customHeight="1" x14ac:dyDescent="0.45">
      <c r="A131" s="302" t="s">
        <v>3667</v>
      </c>
      <c r="B131" s="362"/>
      <c r="C131" s="297"/>
      <c r="D131" s="364" t="str">
        <f>IF(C132="ア",VLOOKUP(A132,ア!$A$2:$E$9999,2,FALSE),IF(C132="イ",VLOOKUP(A132,イ!$A$3:$E$1563,2,FALSE),IF(C132="ウ",HLOOKUP(A132,ウ!$B$1:$ZX$6,4,FALSE),IF(C132="エ",VLOOKUP(A132,エ!$A$4:$E$1000,3,FALSE)&amp;"　"&amp;VLOOKUP(A132,エ!$A$4:$E$1000,4,FALSE),""))))</f>
        <v/>
      </c>
      <c r="E131" s="364" t="str">
        <f>IF(C132="ア",VLOOKUP(A132,ア!$A$2:$E$9999,4,FALSE),IF(C132="イ",VLOOKUP(A132,イ!$A$3:$E$1563,4,FALSE),IF(C132="ウ",IF(HLOOKUP(A132,ウ!$B$1:$ZX$6,3,FALSE)="","",HLOOKUP(A132,ウ!$B$1:$ZX$6,3,FALSE)),"")))</f>
        <v/>
      </c>
      <c r="F131" s="366" t="str">
        <f>IF(C132="ア",VLOOKUP(A132,ア!$A$2:$E$9999,5,FALSE),IF(C132="イ",VLOOKUP(A132,イ!$A$3:$E$1563,5,FALSE),IF(C132="ウ",HLOOKUP(A132,ウ!$B$1:$ZX$6,5,FALSE),IF(C132="エ",VLOOKUP(A132,エ!$A$4:$E$1000,5,FALSE),""))))&amp;"　"&amp;IF(C132="ウ",HLOOKUP(A132,ウ!$B$1:$ZX$6,6,FALSE),"")</f>
        <v>　</v>
      </c>
      <c r="G131" s="368"/>
      <c r="H131" s="377"/>
      <c r="I131" s="382"/>
      <c r="J131" s="302" t="s">
        <v>3685</v>
      </c>
      <c r="K131" s="362"/>
      <c r="L131" s="297"/>
      <c r="M131" s="364" t="str">
        <f>IF(L132="ア",VLOOKUP(J132,ア!$A$2:$E$9999,2,FALSE),IF(L132="イ",VLOOKUP(J132,イ!$A$3:$E$1563,2,FALSE),IF(L132="ウ",HLOOKUP(J132,ウ!$B$1:$ZX$6,4,FALSE),IF(L132="エ",VLOOKUP(J132,エ!$A$4:$E$1000,3,FALSE)&amp;"　"&amp;VLOOKUP(J132,エ!$A$4:$E$1000,4,FALSE),""))))</f>
        <v/>
      </c>
      <c r="N131" s="364" t="str">
        <f>IF(L132="ア",VLOOKUP(J132,ア!$A$2:$E$9999,4,FALSE),IF(L132="イ",VLOOKUP(J132,イ!$A$3:$E$1563,4,FALSE),IF(L132="ウ",IF(HLOOKUP(J132,ウ!$B$1:$ZX$6,3,FALSE)="","",HLOOKUP(J132,ウ!$B$1:$ZX$6,3,FALSE)),"")))</f>
        <v/>
      </c>
      <c r="O131" s="366" t="str">
        <f>IF(L132="ア",VLOOKUP(J132,ア!$A$2:$E$9999,5,FALSE),IF(L132="イ",VLOOKUP(J132,イ!$A$3:$E$1563,5,FALSE),IF(L132="ウ",HLOOKUP(J132,ウ!$B$1:$ZX$6,5,FALSE),IF(L132="エ",VLOOKUP(J132,エ!$A$4:$E$1000,5,FALSE),""))))&amp;"　"&amp;IF(L132="ウ",HLOOKUP(J132,ウ!$B$1:$ZX$6,6,FALSE),"")</f>
        <v>　</v>
      </c>
      <c r="P131" s="368"/>
      <c r="Q131" s="377"/>
      <c r="R131" s="382"/>
      <c r="S131" s="384"/>
      <c r="T131" s="302" t="s">
        <v>3700</v>
      </c>
      <c r="U131" s="362"/>
      <c r="V131" s="297"/>
      <c r="W131" s="364" t="str">
        <f>IF(V132="ア",VLOOKUP(T132,ア!$A$2:$E$9999,2,FALSE),IF(V132="イ",VLOOKUP(T132,イ!$A$3:$E$1563,2,FALSE),IF(V132="ウ",HLOOKUP(T132,ウ!$B$1:$ZX$6,4,FALSE),IF(V132="エ",VLOOKUP(T132,エ!$A$4:$E$1000,3,FALSE)&amp;"　"&amp;VLOOKUP(T132,エ!$A$4:$E$1000,4,FALSE),""))))</f>
        <v/>
      </c>
      <c r="X131" s="364" t="str">
        <f>IF(V132="ア",VLOOKUP(T132,ア!$A$2:$E$9999,4,FALSE),IF(V132="イ",VLOOKUP(T132,イ!$A$3:$E$1563,4,FALSE),IF(V132="ウ",IF(HLOOKUP(T132,ウ!$B$1:$ZX$6,3,FALSE)="","",HLOOKUP(T132,ウ!$B$1:$ZX$6,3,FALSE)),"")))</f>
        <v/>
      </c>
      <c r="Y131" s="366" t="str">
        <f>IF(V132="ア",VLOOKUP(T132,ア!$A$2:$E$9999,5,FALSE),IF(V132="イ",VLOOKUP(T132,イ!$A$3:$E$1563,5,FALSE),IF(V132="ウ",HLOOKUP(T132,ウ!$B$1:$ZX$6,5,FALSE),IF(V132="エ",VLOOKUP(T132,エ!$A$4:$E$1000,5,FALSE),""))))&amp;"　"&amp;IF(V132="ウ",HLOOKUP(T132,ウ!$B$1:$ZX$6,6,FALSE),"")</f>
        <v>　</v>
      </c>
      <c r="Z131" s="368"/>
      <c r="AA131" s="377"/>
      <c r="AB131" s="358"/>
      <c r="AC131" s="360"/>
    </row>
    <row r="132" spans="1:30" s="295" customFormat="1" ht="16.2" customHeight="1" x14ac:dyDescent="0.45">
      <c r="A132" s="300"/>
      <c r="B132" s="363"/>
      <c r="C132" s="301"/>
      <c r="D132" s="365"/>
      <c r="E132" s="365"/>
      <c r="F132" s="367"/>
      <c r="G132" s="369"/>
      <c r="H132" s="386"/>
      <c r="I132" s="387"/>
      <c r="J132" s="300"/>
      <c r="K132" s="363"/>
      <c r="L132" s="301"/>
      <c r="M132" s="365"/>
      <c r="N132" s="365"/>
      <c r="O132" s="367"/>
      <c r="P132" s="369"/>
      <c r="Q132" s="386"/>
      <c r="R132" s="387"/>
      <c r="S132" s="388"/>
      <c r="T132" s="300"/>
      <c r="U132" s="363"/>
      <c r="V132" s="301"/>
      <c r="W132" s="365"/>
      <c r="X132" s="365"/>
      <c r="Y132" s="367"/>
      <c r="Z132" s="369"/>
      <c r="AA132" s="386"/>
      <c r="AB132" s="359"/>
      <c r="AC132" s="361"/>
    </row>
    <row r="133" spans="1:30" s="295" customFormat="1" ht="16.2" customHeight="1" x14ac:dyDescent="0.45">
      <c r="A133" s="302" t="s">
        <v>3669</v>
      </c>
      <c r="B133" s="362"/>
      <c r="C133" s="297"/>
      <c r="D133" s="364" t="str">
        <f>IF(C134="ア",VLOOKUP(A134,ア!$A$2:$E$9999,2,FALSE),IF(C134="イ",VLOOKUP(A134,イ!$A$3:$E$1563,2,FALSE),IF(C134="ウ",HLOOKUP(A134,ウ!$B$1:$ZX$6,4,FALSE),IF(C134="エ",VLOOKUP(A134,エ!$A$4:$E$1000,3,FALSE)&amp;"　"&amp;VLOOKUP(A134,エ!$A$4:$E$1000,4,FALSE),""))))</f>
        <v/>
      </c>
      <c r="E133" s="364" t="str">
        <f>IF(C134="ア",VLOOKUP(A134,ア!$A$2:$E$9999,4,FALSE),IF(C134="イ",VLOOKUP(A134,イ!$A$3:$E$1563,4,FALSE),IF(C134="ウ",IF(HLOOKUP(A134,ウ!$B$1:$ZX$6,3,FALSE)="","",HLOOKUP(A134,ウ!$B$1:$ZX$6,3,FALSE)),"")))</f>
        <v/>
      </c>
      <c r="F133" s="366" t="str">
        <f>IF(C134="ア",VLOOKUP(A134,ア!$A$2:$E$9999,5,FALSE),IF(C134="イ",VLOOKUP(A134,イ!$A$3:$E$1563,5,FALSE),IF(C134="ウ",HLOOKUP(A134,ウ!$B$1:$ZX$6,5,FALSE),IF(C134="エ",VLOOKUP(A134,エ!$A$4:$E$1000,5,FALSE),""))))&amp;"　"&amp;IF(C134="ウ",HLOOKUP(A134,ウ!$B$1:$ZX$6,6,FALSE),"")</f>
        <v>　</v>
      </c>
      <c r="G133" s="368"/>
      <c r="H133" s="377"/>
      <c r="I133" s="382"/>
      <c r="J133" s="302" t="s">
        <v>3686</v>
      </c>
      <c r="K133" s="362"/>
      <c r="L133" s="297"/>
      <c r="M133" s="364" t="str">
        <f>IF(L134="ア",VLOOKUP(J134,ア!$A$2:$E$9999,2,FALSE),IF(L134="イ",VLOOKUP(J134,イ!$A$3:$E$1563,2,FALSE),IF(L134="ウ",HLOOKUP(J134,ウ!$B$1:$ZX$6,4,FALSE),IF(L134="エ",VLOOKUP(J134,エ!$A$4:$E$1000,3,FALSE)&amp;"　"&amp;VLOOKUP(J134,エ!$A$4:$E$1000,4,FALSE),""))))</f>
        <v/>
      </c>
      <c r="N133" s="364" t="str">
        <f>IF(L134="ア",VLOOKUP(J134,ア!$A$2:$E$9999,4,FALSE),IF(L134="イ",VLOOKUP(J134,イ!$A$3:$E$1563,4,FALSE),IF(L134="ウ",IF(HLOOKUP(J134,ウ!$B$1:$ZX$6,3,FALSE)="","",HLOOKUP(J134,ウ!$B$1:$ZX$6,3,FALSE)),"")))</f>
        <v/>
      </c>
      <c r="O133" s="366" t="str">
        <f>IF(L134="ア",VLOOKUP(J134,ア!$A$2:$E$9999,5,FALSE),IF(L134="イ",VLOOKUP(J134,イ!$A$3:$E$1563,5,FALSE),IF(L134="ウ",HLOOKUP(J134,ウ!$B$1:$ZX$6,5,FALSE),IF(L134="エ",VLOOKUP(J134,エ!$A$4:$E$1000,5,FALSE),""))))&amp;"　"&amp;IF(L134="ウ",HLOOKUP(J134,ウ!$B$1:$ZX$6,6,FALSE),"")</f>
        <v>　</v>
      </c>
      <c r="P133" s="368"/>
      <c r="Q133" s="377"/>
      <c r="R133" s="382"/>
      <c r="S133" s="384"/>
      <c r="T133" s="302" t="s">
        <v>3701</v>
      </c>
      <c r="U133" s="362"/>
      <c r="V133" s="297"/>
      <c r="W133" s="364" t="str">
        <f>IF(V134="ア",VLOOKUP(T134,ア!$A$2:$E$9999,2,FALSE),IF(V134="イ",VLOOKUP(T134,イ!$A$3:$E$1563,2,FALSE),IF(V134="ウ",HLOOKUP(T134,ウ!$B$1:$ZX$6,4,FALSE),IF(V134="エ",VLOOKUP(T134,エ!$A$4:$E$1000,3,FALSE)&amp;"　"&amp;VLOOKUP(T134,エ!$A$4:$E$1000,4,FALSE),""))))</f>
        <v/>
      </c>
      <c r="X133" s="364" t="str">
        <f>IF(V134="ア",VLOOKUP(T134,ア!$A$2:$E$9999,4,FALSE),IF(V134="イ",VLOOKUP(T134,イ!$A$3:$E$1563,4,FALSE),IF(V134="ウ",IF(HLOOKUP(T134,ウ!$B$1:$ZX$6,3,FALSE)="","",HLOOKUP(T134,ウ!$B$1:$ZX$6,3,FALSE)),"")))</f>
        <v/>
      </c>
      <c r="Y133" s="366" t="str">
        <f>IF(V134="ア",VLOOKUP(T134,ア!$A$2:$E$9999,5,FALSE),IF(V134="イ",VLOOKUP(T134,イ!$A$3:$E$1563,5,FALSE),IF(V134="ウ",HLOOKUP(T134,ウ!$B$1:$ZX$6,5,FALSE),IF(V134="エ",VLOOKUP(T134,エ!$A$4:$E$1000,5,FALSE),""))))&amp;"　"&amp;IF(V134="ウ",HLOOKUP(T134,ウ!$B$1:$ZX$6,6,FALSE),"")</f>
        <v>　</v>
      </c>
      <c r="Z133" s="368"/>
      <c r="AA133" s="377"/>
      <c r="AB133" s="358"/>
      <c r="AC133" s="360"/>
    </row>
    <row r="134" spans="1:30" s="295" customFormat="1" ht="16.2" customHeight="1" x14ac:dyDescent="0.45">
      <c r="A134" s="300"/>
      <c r="B134" s="363"/>
      <c r="C134" s="301"/>
      <c r="D134" s="365"/>
      <c r="E134" s="365"/>
      <c r="F134" s="367"/>
      <c r="G134" s="369"/>
      <c r="H134" s="386"/>
      <c r="I134" s="387"/>
      <c r="J134" s="300"/>
      <c r="K134" s="363"/>
      <c r="L134" s="301"/>
      <c r="M134" s="365"/>
      <c r="N134" s="365"/>
      <c r="O134" s="367"/>
      <c r="P134" s="369"/>
      <c r="Q134" s="386"/>
      <c r="R134" s="387"/>
      <c r="S134" s="388"/>
      <c r="T134" s="300"/>
      <c r="U134" s="363"/>
      <c r="V134" s="301"/>
      <c r="W134" s="365"/>
      <c r="X134" s="365"/>
      <c r="Y134" s="367"/>
      <c r="Z134" s="369"/>
      <c r="AA134" s="386"/>
      <c r="AB134" s="359"/>
      <c r="AC134" s="361"/>
    </row>
    <row r="135" spans="1:30" s="295" customFormat="1" ht="16.2" customHeight="1" x14ac:dyDescent="0.45">
      <c r="A135" s="302" t="s">
        <v>3671</v>
      </c>
      <c r="B135" s="362"/>
      <c r="C135" s="297"/>
      <c r="D135" s="364" t="str">
        <f>IF(C136="ア",VLOOKUP(A136,ア!$A$2:$E$9999,2,FALSE),IF(C136="イ",VLOOKUP(A136,イ!$A$3:$E$1563,2,FALSE),IF(C136="ウ",HLOOKUP(A136,ウ!$B$1:$ZX$6,4,FALSE),IF(C136="エ",VLOOKUP(A136,エ!$A$4:$E$1000,3,FALSE)&amp;"　"&amp;VLOOKUP(A136,エ!$A$4:$E$1000,4,FALSE),""))))</f>
        <v/>
      </c>
      <c r="E135" s="364" t="str">
        <f>IF(C136="ア",VLOOKUP(A136,ア!$A$2:$E$9999,4,FALSE),IF(C136="イ",VLOOKUP(A136,イ!$A$3:$E$1563,4,FALSE),IF(C136="ウ",IF(HLOOKUP(A136,ウ!$B$1:$ZX$6,3,FALSE)="","",HLOOKUP(A136,ウ!$B$1:$ZX$6,3,FALSE)),"")))</f>
        <v/>
      </c>
      <c r="F135" s="366" t="str">
        <f>IF(C136="ア",VLOOKUP(A136,ア!$A$2:$E$9999,5,FALSE),IF(C136="イ",VLOOKUP(A136,イ!$A$3:$E$1563,5,FALSE),IF(C136="ウ",HLOOKUP(A136,ウ!$B$1:$ZX$6,5,FALSE),IF(C136="エ",VLOOKUP(A136,エ!$A$4:$E$1000,5,FALSE),""))))&amp;"　"&amp;IF(C136="ウ",HLOOKUP(A136,ウ!$B$1:$ZX$6,6,FALSE),"")</f>
        <v>　</v>
      </c>
      <c r="G135" s="368"/>
      <c r="H135" s="377"/>
      <c r="I135" s="382"/>
      <c r="J135" s="302" t="s">
        <v>3687</v>
      </c>
      <c r="K135" s="362"/>
      <c r="L135" s="297"/>
      <c r="M135" s="364" t="str">
        <f>IF(L136="ア",VLOOKUP(J136,ア!$A$2:$E$9999,2,FALSE),IF(L136="イ",VLOOKUP(J136,イ!$A$3:$E$1563,2,FALSE),IF(L136="ウ",HLOOKUP(J136,ウ!$B$1:$ZX$6,4,FALSE),IF(L136="エ",VLOOKUP(J136,エ!$A$4:$E$1000,3,FALSE)&amp;"　"&amp;VLOOKUP(J136,エ!$A$4:$E$1000,4,FALSE),""))))</f>
        <v/>
      </c>
      <c r="N135" s="364" t="str">
        <f>IF(L136="ア",VLOOKUP(J136,ア!$A$2:$E$9999,4,FALSE),IF(L136="イ",VLOOKUP(J136,イ!$A$3:$E$1563,4,FALSE),IF(L136="ウ",IF(HLOOKUP(J136,ウ!$B$1:$ZX$6,3,FALSE)="","",HLOOKUP(J136,ウ!$B$1:$ZX$6,3,FALSE)),"")))</f>
        <v/>
      </c>
      <c r="O135" s="366" t="str">
        <f>IF(L136="ア",VLOOKUP(J136,ア!$A$2:$E$9999,5,FALSE),IF(L136="イ",VLOOKUP(J136,イ!$A$3:$E$1563,5,FALSE),IF(L136="ウ",HLOOKUP(J136,ウ!$B$1:$ZX$6,5,FALSE),IF(L136="エ",VLOOKUP(J136,エ!$A$4:$E$1000,5,FALSE),""))))&amp;"　"&amp;IF(L136="ウ",HLOOKUP(J136,ウ!$B$1:$ZX$6,6,FALSE),"")</f>
        <v>　</v>
      </c>
      <c r="P135" s="368"/>
      <c r="Q135" s="377"/>
      <c r="R135" s="382"/>
      <c r="S135" s="384"/>
      <c r="T135" s="302" t="s">
        <v>3702</v>
      </c>
      <c r="U135" s="362"/>
      <c r="V135" s="297"/>
      <c r="W135" s="364" t="str">
        <f>IF(V136="ア",VLOOKUP(T136,ア!$A$2:$E$9999,2,FALSE),IF(V136="イ",VLOOKUP(T136,イ!$A$3:$E$1563,2,FALSE),IF(V136="ウ",HLOOKUP(T136,ウ!$B$1:$ZX$6,4,FALSE),IF(V136="エ",VLOOKUP(T136,エ!$A$4:$E$1000,3,FALSE)&amp;"　"&amp;VLOOKUP(T136,エ!$A$4:$E$1000,4,FALSE),""))))</f>
        <v/>
      </c>
      <c r="X135" s="364" t="str">
        <f>IF(V136="ア",VLOOKUP(T136,ア!$A$2:$E$9999,4,FALSE),IF(V136="イ",VLOOKUP(T136,イ!$A$3:$E$1563,4,FALSE),IF(V136="ウ",IF(HLOOKUP(T136,ウ!$B$1:$ZX$6,3,FALSE)="","",HLOOKUP(T136,ウ!$B$1:$ZX$6,3,FALSE)),"")))</f>
        <v/>
      </c>
      <c r="Y135" s="366" t="str">
        <f>IF(V136="ア",VLOOKUP(T136,ア!$A$2:$E$9999,5,FALSE),IF(V136="イ",VLOOKUP(T136,イ!$A$3:$E$1563,5,FALSE),IF(V136="ウ",HLOOKUP(T136,ウ!$B$1:$ZX$6,5,FALSE),IF(V136="エ",VLOOKUP(T136,エ!$A$4:$E$1000,5,FALSE),""))))&amp;"　"&amp;IF(V136="ウ",HLOOKUP(T136,ウ!$B$1:$ZX$6,6,FALSE),"")</f>
        <v>　</v>
      </c>
      <c r="Z135" s="368"/>
      <c r="AA135" s="377"/>
      <c r="AB135" s="358"/>
      <c r="AC135" s="360"/>
    </row>
    <row r="136" spans="1:30" s="295" customFormat="1" ht="16.2" customHeight="1" x14ac:dyDescent="0.45">
      <c r="A136" s="300"/>
      <c r="B136" s="363"/>
      <c r="C136" s="301"/>
      <c r="D136" s="365"/>
      <c r="E136" s="365"/>
      <c r="F136" s="367"/>
      <c r="G136" s="369"/>
      <c r="H136" s="386"/>
      <c r="I136" s="387"/>
      <c r="J136" s="300"/>
      <c r="K136" s="363"/>
      <c r="L136" s="301"/>
      <c r="M136" s="365"/>
      <c r="N136" s="365"/>
      <c r="O136" s="367"/>
      <c r="P136" s="369"/>
      <c r="Q136" s="386"/>
      <c r="R136" s="387"/>
      <c r="S136" s="388"/>
      <c r="T136" s="300"/>
      <c r="U136" s="363"/>
      <c r="V136" s="301"/>
      <c r="W136" s="365"/>
      <c r="X136" s="365"/>
      <c r="Y136" s="367"/>
      <c r="Z136" s="369"/>
      <c r="AA136" s="386"/>
      <c r="AB136" s="359"/>
      <c r="AC136" s="361"/>
    </row>
    <row r="137" spans="1:30" s="295" customFormat="1" ht="16.2" customHeight="1" x14ac:dyDescent="0.45">
      <c r="A137" s="302" t="s">
        <v>3673</v>
      </c>
      <c r="B137" s="362"/>
      <c r="C137" s="299"/>
      <c r="D137" s="364" t="str">
        <f>IF(C138="ア",VLOOKUP(A138,ア!$A$2:$E$9999,2,FALSE),IF(C138="イ",VLOOKUP(A138,イ!$A$3:$E$1563,2,FALSE),IF(C138="ウ",HLOOKUP(A138,ウ!$B$1:$ZX$6,4,FALSE),IF(C138="エ",VLOOKUP(A138,エ!$A$4:$E$1000,3,FALSE)&amp;"　"&amp;VLOOKUP(A138,エ!$A$4:$E$1000,4,FALSE),""))))</f>
        <v/>
      </c>
      <c r="E137" s="364" t="str">
        <f>IF(C138="ア",VLOOKUP(A138,ア!$A$2:$E$9999,4,FALSE),IF(C138="イ",VLOOKUP(A138,イ!$A$3:$E$1563,4,FALSE),IF(C138="ウ",IF(HLOOKUP(A138,ウ!$B$1:$ZX$6,3,FALSE)="","",HLOOKUP(A138,ウ!$B$1:$ZX$6,3,FALSE)),"")))</f>
        <v/>
      </c>
      <c r="F137" s="366" t="str">
        <f>IF(C138="ア",VLOOKUP(A138,ア!$A$2:$E$9999,5,FALSE),IF(C138="イ",VLOOKUP(A138,イ!$A$3:$E$1563,5,FALSE),IF(C138="ウ",HLOOKUP(A138,ウ!$B$1:$ZX$6,5,FALSE),IF(C138="エ",VLOOKUP(A138,エ!$A$4:$E$1000,5,FALSE),""))))&amp;"　"&amp;IF(C138="ウ",HLOOKUP(A138,ウ!$B$1:$ZX$6,6,FALSE),"")</f>
        <v>　</v>
      </c>
      <c r="G137" s="368"/>
      <c r="H137" s="377"/>
      <c r="I137" s="382"/>
      <c r="J137" s="302" t="s">
        <v>3688</v>
      </c>
      <c r="K137" s="362"/>
      <c r="L137" s="299"/>
      <c r="M137" s="364" t="str">
        <f>IF(L138="ア",VLOOKUP(J138,ア!$A$2:$E$9999,2,FALSE),IF(L138="イ",VLOOKUP(J138,イ!$A$3:$E$1563,2,FALSE),IF(L138="ウ",HLOOKUP(J138,ウ!$B$1:$ZX$6,4,FALSE),IF(L138="エ",VLOOKUP(J138,エ!$A$4:$E$1000,3,FALSE)&amp;"　"&amp;VLOOKUP(J138,エ!$A$4:$E$1000,4,FALSE),""))))</f>
        <v/>
      </c>
      <c r="N137" s="364" t="str">
        <f>IF(L138="ア",VLOOKUP(J138,ア!$A$2:$E$9999,4,FALSE),IF(L138="イ",VLOOKUP(J138,イ!$A$3:$E$1563,4,FALSE),IF(L138="ウ",IF(HLOOKUP(J138,ウ!$B$1:$ZX$6,3,FALSE)="","",HLOOKUP(J138,ウ!$B$1:$ZX$6,3,FALSE)),"")))</f>
        <v/>
      </c>
      <c r="O137" s="366" t="str">
        <f>IF(L138="ア",VLOOKUP(J138,ア!$A$2:$E$9999,5,FALSE),IF(L138="イ",VLOOKUP(J138,イ!$A$3:$E$1563,5,FALSE),IF(L138="ウ",HLOOKUP(J138,ウ!$B$1:$ZX$6,5,FALSE),IF(L138="エ",VLOOKUP(J138,エ!$A$4:$E$1000,5,FALSE),""))))&amp;"　"&amp;IF(L138="ウ",HLOOKUP(J138,ウ!$B$1:$ZX$6,6,FALSE),"")</f>
        <v>　</v>
      </c>
      <c r="P137" s="368"/>
      <c r="Q137" s="377"/>
      <c r="R137" s="382"/>
      <c r="S137" s="384"/>
      <c r="T137" s="302" t="s">
        <v>3703</v>
      </c>
      <c r="U137" s="362"/>
      <c r="V137" s="299"/>
      <c r="W137" s="364" t="str">
        <f>IF(V138="ア",VLOOKUP(T138,ア!$A$2:$E$9999,2,FALSE),IF(V138="イ",VLOOKUP(T138,イ!$A$3:$E$1563,2,FALSE),IF(V138="ウ",HLOOKUP(T138,ウ!$B$1:$ZX$6,4,FALSE),IF(V138="エ",VLOOKUP(T138,エ!$A$4:$E$1000,3,FALSE)&amp;"　"&amp;VLOOKUP(T138,エ!$A$4:$E$1000,4,FALSE),""))))</f>
        <v/>
      </c>
      <c r="X137" s="364" t="str">
        <f>IF(V138="ア",VLOOKUP(T138,ア!$A$2:$E$9999,4,FALSE),IF(V138="イ",VLOOKUP(T138,イ!$A$3:$E$1563,4,FALSE),IF(V138="ウ",IF(HLOOKUP(T138,ウ!$B$1:$ZX$6,3,FALSE)="","",HLOOKUP(T138,ウ!$B$1:$ZX$6,3,FALSE)),"")))</f>
        <v/>
      </c>
      <c r="Y137" s="366" t="str">
        <f>IF(V138="ア",VLOOKUP(T138,ア!$A$2:$E$9999,5,FALSE),IF(V138="イ",VLOOKUP(T138,イ!$A$3:$E$1563,5,FALSE),IF(V138="ウ",HLOOKUP(T138,ウ!$B$1:$ZX$6,5,FALSE),IF(V138="エ",VLOOKUP(T138,エ!$A$4:$E$1000,5,FALSE),""))))&amp;"　"&amp;IF(V138="ウ",HLOOKUP(T138,ウ!$B$1:$ZX$6,6,FALSE),"")</f>
        <v>　</v>
      </c>
      <c r="Z137" s="368"/>
      <c r="AA137" s="377"/>
      <c r="AB137" s="358"/>
      <c r="AC137" s="360"/>
      <c r="AD137" s="303"/>
    </row>
    <row r="138" spans="1:30" s="271" customFormat="1" ht="16.2" customHeight="1" thickBot="1" x14ac:dyDescent="0.2">
      <c r="A138" s="304"/>
      <c r="B138" s="381"/>
      <c r="C138" s="305"/>
      <c r="D138" s="374"/>
      <c r="E138" s="374"/>
      <c r="F138" s="375"/>
      <c r="G138" s="376"/>
      <c r="H138" s="378"/>
      <c r="I138" s="383"/>
      <c r="J138" s="304"/>
      <c r="K138" s="381"/>
      <c r="L138" s="305"/>
      <c r="M138" s="374"/>
      <c r="N138" s="374"/>
      <c r="O138" s="375"/>
      <c r="P138" s="376"/>
      <c r="Q138" s="378"/>
      <c r="R138" s="383"/>
      <c r="S138" s="385"/>
      <c r="T138" s="304"/>
      <c r="U138" s="381"/>
      <c r="V138" s="305"/>
      <c r="W138" s="374"/>
      <c r="X138" s="374"/>
      <c r="Y138" s="375"/>
      <c r="Z138" s="376"/>
      <c r="AA138" s="378"/>
      <c r="AB138" s="379"/>
      <c r="AC138" s="380"/>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23 E25 E27 E29 E31 E33 E35 E37 E39 E41 E43 E45 E47 E49 E51 E53 E55 E57 E59 E61 E63 E65 E67 E69 E71 E73 E75 E77 E79 E81 E83 E85 E87 E89 E91 E93 E95 E97 E99 E101 E103 E105 E107 E109 E111 E113 E115 E117 E119 E121 E123 E125 E127 E129 E131 E133 E135 E137">
    <cfRule type="expression" dxfId="15" priority="518">
      <formula>OR(C24="オ",C24="カ")</formula>
    </cfRule>
  </conditionalFormatting>
  <conditionalFormatting sqref="M19:O19 M21:O21 M23:O23 M25:O25 M27:O27 M29:O29 M31:O31 M33:O33 M35:O35 M37:O37 M39:O39 N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14" priority="490">
      <formula>OR($L20="オ",$L20="カ")</formula>
    </cfRule>
  </conditionalFormatting>
  <conditionalFormatting sqref="D23:D138">
    <cfRule type="expression" dxfId="13" priority="464">
      <formula>OR(C24="オ",C24="カ")</formula>
    </cfRule>
  </conditionalFormatting>
  <conditionalFormatting sqref="F23:F138">
    <cfRule type="expression" dxfId="12" priority="463">
      <formula>OR(C24="オ",C24="カ")</formula>
    </cfRule>
  </conditionalFormatting>
  <conditionalFormatting sqref="W19:Y19 W21:Y21 W23:Y23 W25:Y25 W27:Y27 W29:Y29 W31:Y31 W33:Y33 W35:Y35 W37:Y37 W39:Y39 W41:Y41 W43:Y43 W45:Y45 W47:Y47 X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11" priority="413">
      <formula>OR($V20="オ",$V20="カ")</formula>
    </cfRule>
  </conditionalFormatting>
  <conditionalFormatting sqref="M19:O40 M43:O138 N41:O42">
    <cfRule type="expression" dxfId="10" priority="388">
      <formula>$S19="〇"</formula>
    </cfRule>
  </conditionalFormatting>
  <conditionalFormatting sqref="W19:Y48 W51:Y138 X49:Y50">
    <cfRule type="expression" dxfId="9" priority="359">
      <formula>$AC19="〇"</formula>
    </cfRule>
  </conditionalFormatting>
  <conditionalFormatting sqref="O1">
    <cfRule type="containsText" dxfId="8" priority="13" operator="containsText" text="採択">
      <formula>NOT(ISERROR(SEARCH("採択",O1)))</formula>
    </cfRule>
  </conditionalFormatting>
  <conditionalFormatting sqref="E21">
    <cfRule type="expression" dxfId="7" priority="8">
      <formula>OR(C22="オ",C22="カ")</formula>
    </cfRule>
  </conditionalFormatting>
  <conditionalFormatting sqref="D21:D22">
    <cfRule type="expression" dxfId="6" priority="7">
      <formula>OR(C22="オ",C22="カ")</formula>
    </cfRule>
  </conditionalFormatting>
  <conditionalFormatting sqref="F21:F22">
    <cfRule type="expression" dxfId="5" priority="6">
      <formula>OR(C22="オ",C22="カ")</formula>
    </cfRule>
  </conditionalFormatting>
  <conditionalFormatting sqref="E19">
    <cfRule type="expression" dxfId="4" priority="5">
      <formula>OR(C20="オ",C20="カ")</formula>
    </cfRule>
  </conditionalFormatting>
  <conditionalFormatting sqref="D19:D20">
    <cfRule type="expression" dxfId="3" priority="4">
      <formula>OR(C20="オ",C20="カ")</formula>
    </cfRule>
  </conditionalFormatting>
  <conditionalFormatting sqref="F19:F20">
    <cfRule type="expression" dxfId="2" priority="3">
      <formula>OR(C20="オ",C20="カ")</formula>
    </cfRule>
  </conditionalFormatting>
  <conditionalFormatting sqref="M41:M42">
    <cfRule type="expression" dxfId="1" priority="2">
      <formula>OR(L42="オ",L42="カ")</formula>
    </cfRule>
  </conditionalFormatting>
  <conditionalFormatting sqref="W49:W50">
    <cfRule type="expression" dxfId="0" priority="1">
      <formula>OR(V50="オ",V50="カ")</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1563"/>
  <sheetViews>
    <sheetView topLeftCell="A1136" workbookViewId="0">
      <selection activeCell="H1376" sqref="A1:H1048576"/>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316"/>
      <c r="B1" s="317" t="s">
        <v>3239</v>
      </c>
      <c r="C1" s="318" t="s">
        <v>3240</v>
      </c>
      <c r="D1" s="317" t="s">
        <v>3241</v>
      </c>
      <c r="E1" s="318" t="s">
        <v>3242</v>
      </c>
      <c r="F1" s="317" t="s">
        <v>7130</v>
      </c>
      <c r="G1" s="317" t="s">
        <v>3243</v>
      </c>
      <c r="H1" s="317" t="s">
        <v>3244</v>
      </c>
    </row>
    <row r="2" spans="1:8" ht="17.55" customHeight="1" x14ac:dyDescent="0.45">
      <c r="A2" s="319" t="s">
        <v>8518</v>
      </c>
      <c r="B2" s="324" t="s">
        <v>7132</v>
      </c>
      <c r="C2" s="321" t="s">
        <v>3341</v>
      </c>
      <c r="D2" s="324" t="s">
        <v>8519</v>
      </c>
      <c r="E2" s="316" t="s">
        <v>8520</v>
      </c>
      <c r="F2" s="316" t="s">
        <v>8521</v>
      </c>
      <c r="G2" s="316">
        <v>339</v>
      </c>
      <c r="H2" s="316" t="s">
        <v>8522</v>
      </c>
    </row>
    <row r="3" spans="1:8" ht="17.55" customHeight="1" x14ac:dyDescent="0.45">
      <c r="A3" s="319" t="s">
        <v>3245</v>
      </c>
      <c r="B3" s="324" t="s">
        <v>7132</v>
      </c>
      <c r="C3" s="321" t="s">
        <v>3341</v>
      </c>
      <c r="D3" s="324" t="s">
        <v>8523</v>
      </c>
      <c r="E3" s="316" t="s">
        <v>8524</v>
      </c>
      <c r="F3" s="316" t="s">
        <v>8525</v>
      </c>
      <c r="G3" s="316">
        <v>404</v>
      </c>
      <c r="H3" s="316" t="s">
        <v>8522</v>
      </c>
    </row>
    <row r="4" spans="1:8" ht="17.55" customHeight="1" x14ac:dyDescent="0.45">
      <c r="A4" s="319" t="s">
        <v>3246</v>
      </c>
      <c r="B4" s="324" t="s">
        <v>7132</v>
      </c>
      <c r="C4" s="321" t="s">
        <v>7142</v>
      </c>
      <c r="D4" s="324" t="s">
        <v>8526</v>
      </c>
      <c r="E4" s="316" t="s">
        <v>8527</v>
      </c>
      <c r="F4" s="316" t="s">
        <v>8528</v>
      </c>
      <c r="G4" s="316">
        <v>418</v>
      </c>
      <c r="H4" s="316" t="s">
        <v>8522</v>
      </c>
    </row>
    <row r="5" spans="1:8" ht="17.55" customHeight="1" x14ac:dyDescent="0.45">
      <c r="A5" s="319" t="s">
        <v>3247</v>
      </c>
      <c r="B5" s="324" t="s">
        <v>7132</v>
      </c>
      <c r="C5" s="321" t="s">
        <v>7142</v>
      </c>
      <c r="D5" s="324" t="s">
        <v>8529</v>
      </c>
      <c r="E5" s="316" t="s">
        <v>8530</v>
      </c>
      <c r="F5" s="316" t="s">
        <v>8531</v>
      </c>
      <c r="G5" s="316">
        <v>438</v>
      </c>
      <c r="H5" s="316" t="s">
        <v>8522</v>
      </c>
    </row>
    <row r="6" spans="1:8" ht="17.55" customHeight="1" x14ac:dyDescent="0.45">
      <c r="A6" s="319" t="s">
        <v>3248</v>
      </c>
      <c r="B6" s="324" t="s">
        <v>7132</v>
      </c>
      <c r="C6" s="321" t="s">
        <v>7151</v>
      </c>
      <c r="D6" s="324" t="s">
        <v>8532</v>
      </c>
      <c r="E6" s="316" t="s">
        <v>8533</v>
      </c>
      <c r="F6" s="316" t="s">
        <v>8531</v>
      </c>
      <c r="G6" s="316">
        <v>429</v>
      </c>
      <c r="H6" s="316" t="s">
        <v>8522</v>
      </c>
    </row>
    <row r="7" spans="1:8" ht="17.55" customHeight="1" x14ac:dyDescent="0.45">
      <c r="A7" s="319" t="s">
        <v>3249</v>
      </c>
      <c r="B7" s="324" t="s">
        <v>7132</v>
      </c>
      <c r="C7" s="321" t="s">
        <v>7151</v>
      </c>
      <c r="D7" s="324" t="s">
        <v>8534</v>
      </c>
      <c r="E7" s="316" t="s">
        <v>8535</v>
      </c>
      <c r="F7" s="316" t="s">
        <v>8531</v>
      </c>
      <c r="G7" s="316">
        <v>427</v>
      </c>
      <c r="H7" s="316" t="s">
        <v>8522</v>
      </c>
    </row>
    <row r="8" spans="1:8" ht="17.55" customHeight="1" x14ac:dyDescent="0.45">
      <c r="A8" s="319" t="s">
        <v>3250</v>
      </c>
      <c r="B8" s="324" t="s">
        <v>7132</v>
      </c>
      <c r="C8" s="321" t="s">
        <v>7159</v>
      </c>
      <c r="D8" s="324" t="s">
        <v>8536</v>
      </c>
      <c r="E8" s="316" t="s">
        <v>8537</v>
      </c>
      <c r="F8" s="316" t="s">
        <v>8531</v>
      </c>
      <c r="G8" s="316">
        <v>343</v>
      </c>
      <c r="H8" s="316" t="s">
        <v>8522</v>
      </c>
    </row>
    <row r="9" spans="1:8" ht="17.55" customHeight="1" x14ac:dyDescent="0.45">
      <c r="A9" s="319" t="s">
        <v>3251</v>
      </c>
      <c r="B9" s="324" t="s">
        <v>7132</v>
      </c>
      <c r="C9" s="321" t="s">
        <v>7159</v>
      </c>
      <c r="D9" s="324" t="s">
        <v>8538</v>
      </c>
      <c r="E9" s="316" t="s">
        <v>8539</v>
      </c>
      <c r="F9" s="316" t="s">
        <v>8531</v>
      </c>
      <c r="G9" s="316">
        <v>341</v>
      </c>
      <c r="H9" s="316" t="s">
        <v>8522</v>
      </c>
    </row>
    <row r="10" spans="1:8" ht="17.55" customHeight="1" x14ac:dyDescent="0.45">
      <c r="A10" s="319" t="s">
        <v>3252</v>
      </c>
      <c r="B10" s="324" t="s">
        <v>7132</v>
      </c>
      <c r="C10" s="321" t="s">
        <v>7166</v>
      </c>
      <c r="D10" s="324" t="s">
        <v>8540</v>
      </c>
      <c r="E10" s="316" t="s">
        <v>8541</v>
      </c>
      <c r="F10" s="316" t="s">
        <v>8542</v>
      </c>
      <c r="G10" s="316">
        <v>684</v>
      </c>
      <c r="H10" s="316" t="s">
        <v>8522</v>
      </c>
    </row>
    <row r="11" spans="1:8" ht="17.55" customHeight="1" x14ac:dyDescent="0.45">
      <c r="A11" s="319" t="s">
        <v>3253</v>
      </c>
      <c r="B11" s="324" t="s">
        <v>7132</v>
      </c>
      <c r="C11" s="321" t="s">
        <v>7171</v>
      </c>
      <c r="D11" s="324" t="s">
        <v>8543</v>
      </c>
      <c r="E11" s="316" t="s">
        <v>8544</v>
      </c>
      <c r="F11" s="316" t="s">
        <v>8542</v>
      </c>
      <c r="G11" s="316">
        <v>684</v>
      </c>
      <c r="H11" s="316" t="s">
        <v>8522</v>
      </c>
    </row>
    <row r="12" spans="1:8" ht="17.55" customHeight="1" x14ac:dyDescent="0.45">
      <c r="A12" s="319" t="s">
        <v>3710</v>
      </c>
      <c r="B12" s="324" t="s">
        <v>7455</v>
      </c>
      <c r="C12" s="321" t="s">
        <v>3341</v>
      </c>
      <c r="D12" s="324" t="s">
        <v>8545</v>
      </c>
      <c r="E12" s="316" t="s">
        <v>8546</v>
      </c>
      <c r="F12" s="316" t="s">
        <v>8547</v>
      </c>
      <c r="G12" s="316">
        <v>350</v>
      </c>
      <c r="H12" s="316" t="s">
        <v>8522</v>
      </c>
    </row>
    <row r="13" spans="1:8" ht="17.55" customHeight="1" x14ac:dyDescent="0.45">
      <c r="A13" s="319" t="s">
        <v>3254</v>
      </c>
      <c r="B13" s="324" t="s">
        <v>7455</v>
      </c>
      <c r="C13" s="321" t="s">
        <v>3341</v>
      </c>
      <c r="D13" s="324" t="s">
        <v>8548</v>
      </c>
      <c r="E13" s="316" t="s">
        <v>8549</v>
      </c>
      <c r="F13" s="316" t="s">
        <v>8550</v>
      </c>
      <c r="G13" s="316">
        <v>393</v>
      </c>
      <c r="H13" s="316" t="s">
        <v>8522</v>
      </c>
    </row>
    <row r="14" spans="1:8" ht="17.55" customHeight="1" x14ac:dyDescent="0.45">
      <c r="A14" s="319" t="s">
        <v>3255</v>
      </c>
      <c r="B14" s="324" t="s">
        <v>7455</v>
      </c>
      <c r="C14" s="321" t="s">
        <v>7142</v>
      </c>
      <c r="D14" s="324" t="s">
        <v>8551</v>
      </c>
      <c r="E14" s="316" t="s">
        <v>8552</v>
      </c>
      <c r="F14" s="316" t="s">
        <v>8553</v>
      </c>
      <c r="G14" s="316">
        <v>445</v>
      </c>
      <c r="H14" s="316" t="s">
        <v>8522</v>
      </c>
    </row>
    <row r="15" spans="1:8" ht="17.55" customHeight="1" x14ac:dyDescent="0.45">
      <c r="A15" s="319" t="s">
        <v>3256</v>
      </c>
      <c r="B15" s="324" t="s">
        <v>7455</v>
      </c>
      <c r="C15" s="321" t="s">
        <v>7142</v>
      </c>
      <c r="D15" s="324" t="s">
        <v>8554</v>
      </c>
      <c r="E15" s="316" t="s">
        <v>8555</v>
      </c>
      <c r="F15" s="316" t="s">
        <v>8547</v>
      </c>
      <c r="G15" s="316">
        <v>411</v>
      </c>
      <c r="H15" s="316" t="s">
        <v>8522</v>
      </c>
    </row>
    <row r="16" spans="1:8" ht="17.55" customHeight="1" x14ac:dyDescent="0.45">
      <c r="A16" s="319" t="s">
        <v>3257</v>
      </c>
      <c r="B16" s="324" t="s">
        <v>7455</v>
      </c>
      <c r="C16" s="321" t="s">
        <v>7151</v>
      </c>
      <c r="D16" s="324" t="s">
        <v>8556</v>
      </c>
      <c r="E16" s="316" t="s">
        <v>8557</v>
      </c>
      <c r="F16" s="316" t="s">
        <v>8558</v>
      </c>
      <c r="G16" s="316">
        <v>437</v>
      </c>
      <c r="H16" s="316" t="s">
        <v>8522</v>
      </c>
    </row>
    <row r="17" spans="1:8" ht="17.55" customHeight="1" x14ac:dyDescent="0.45">
      <c r="A17" s="319" t="s">
        <v>3258</v>
      </c>
      <c r="B17" s="324" t="s">
        <v>7455</v>
      </c>
      <c r="C17" s="321" t="s">
        <v>7151</v>
      </c>
      <c r="D17" s="324" t="s">
        <v>8559</v>
      </c>
      <c r="E17" s="316" t="s">
        <v>8560</v>
      </c>
      <c r="F17" s="316" t="s">
        <v>8561</v>
      </c>
      <c r="G17" s="316">
        <v>419</v>
      </c>
      <c r="H17" s="316" t="s">
        <v>8522</v>
      </c>
    </row>
    <row r="18" spans="1:8" ht="17.55" customHeight="1" x14ac:dyDescent="0.45">
      <c r="A18" s="319" t="s">
        <v>3259</v>
      </c>
      <c r="B18" s="324" t="s">
        <v>7455</v>
      </c>
      <c r="C18" s="321" t="s">
        <v>7159</v>
      </c>
      <c r="D18" s="324" t="s">
        <v>8562</v>
      </c>
      <c r="E18" s="316" t="s">
        <v>8563</v>
      </c>
      <c r="F18" s="316" t="s">
        <v>8558</v>
      </c>
      <c r="G18" s="316">
        <v>356</v>
      </c>
      <c r="H18" s="316" t="s">
        <v>8522</v>
      </c>
    </row>
    <row r="19" spans="1:8" ht="17.55" customHeight="1" x14ac:dyDescent="0.45">
      <c r="A19" s="319" t="s">
        <v>3260</v>
      </c>
      <c r="B19" s="324" t="s">
        <v>7455</v>
      </c>
      <c r="C19" s="321" t="s">
        <v>7159</v>
      </c>
      <c r="D19" s="324" t="s">
        <v>8564</v>
      </c>
      <c r="E19" s="316" t="s">
        <v>8565</v>
      </c>
      <c r="F19" s="316" t="s">
        <v>8566</v>
      </c>
      <c r="G19" s="316">
        <v>328</v>
      </c>
      <c r="H19" s="316" t="s">
        <v>8522</v>
      </c>
    </row>
    <row r="20" spans="1:8" ht="17.55" customHeight="1" x14ac:dyDescent="0.45">
      <c r="A20" s="319" t="s">
        <v>3261</v>
      </c>
      <c r="B20" s="324" t="s">
        <v>7455</v>
      </c>
      <c r="C20" s="321" t="s">
        <v>7166</v>
      </c>
      <c r="D20" s="324" t="s">
        <v>8567</v>
      </c>
      <c r="E20" s="316" t="s">
        <v>8568</v>
      </c>
      <c r="F20" s="316" t="s">
        <v>8525</v>
      </c>
      <c r="G20" s="316">
        <v>344</v>
      </c>
      <c r="H20" s="316" t="s">
        <v>8522</v>
      </c>
    </row>
    <row r="21" spans="1:8" ht="17.55" customHeight="1" x14ac:dyDescent="0.45">
      <c r="A21" s="319" t="s">
        <v>3262</v>
      </c>
      <c r="B21" s="324" t="s">
        <v>7455</v>
      </c>
      <c r="C21" s="321" t="s">
        <v>7166</v>
      </c>
      <c r="D21" s="324" t="s">
        <v>8569</v>
      </c>
      <c r="E21" s="316" t="s">
        <v>8570</v>
      </c>
      <c r="F21" s="316" t="s">
        <v>8571</v>
      </c>
      <c r="G21" s="316">
        <v>340</v>
      </c>
      <c r="H21" s="316" t="s">
        <v>8522</v>
      </c>
    </row>
    <row r="22" spans="1:8" ht="17.55" customHeight="1" x14ac:dyDescent="0.45">
      <c r="A22" s="319" t="s">
        <v>3263</v>
      </c>
      <c r="B22" s="324" t="s">
        <v>7455</v>
      </c>
      <c r="C22" s="321" t="s">
        <v>7171</v>
      </c>
      <c r="D22" s="324" t="s">
        <v>8572</v>
      </c>
      <c r="E22" s="316" t="s">
        <v>8573</v>
      </c>
      <c r="F22" s="316" t="s">
        <v>8571</v>
      </c>
      <c r="G22" s="316">
        <v>338</v>
      </c>
      <c r="H22" s="316" t="s">
        <v>8522</v>
      </c>
    </row>
    <row r="23" spans="1:8" ht="17.55" customHeight="1" x14ac:dyDescent="0.45">
      <c r="A23" s="319" t="s">
        <v>3264</v>
      </c>
      <c r="B23" s="324" t="s">
        <v>7455</v>
      </c>
      <c r="C23" s="321" t="s">
        <v>7171</v>
      </c>
      <c r="D23" s="324" t="s">
        <v>8574</v>
      </c>
      <c r="E23" s="316" t="s">
        <v>8575</v>
      </c>
      <c r="F23" s="316" t="s">
        <v>8576</v>
      </c>
      <c r="G23" s="316">
        <v>346</v>
      </c>
      <c r="H23" s="316" t="s">
        <v>8522</v>
      </c>
    </row>
    <row r="24" spans="1:8" ht="17.55" customHeight="1" x14ac:dyDescent="0.45">
      <c r="A24" s="319" t="s">
        <v>3711</v>
      </c>
      <c r="B24" s="324" t="s">
        <v>7175</v>
      </c>
      <c r="C24" s="321" t="s">
        <v>3341</v>
      </c>
      <c r="D24" s="324" t="s">
        <v>8577</v>
      </c>
      <c r="E24" s="316" t="s">
        <v>8578</v>
      </c>
      <c r="F24" s="316" t="s">
        <v>8547</v>
      </c>
      <c r="G24" s="316">
        <v>327</v>
      </c>
      <c r="H24" s="316" t="s">
        <v>8522</v>
      </c>
    </row>
    <row r="25" spans="1:8" ht="17.55" customHeight="1" x14ac:dyDescent="0.45">
      <c r="A25" s="319" t="s">
        <v>3265</v>
      </c>
      <c r="B25" s="324" t="s">
        <v>7175</v>
      </c>
      <c r="C25" s="321" t="s">
        <v>3341</v>
      </c>
      <c r="D25" s="324" t="s">
        <v>8579</v>
      </c>
      <c r="E25" s="316" t="s">
        <v>8580</v>
      </c>
      <c r="F25" s="316" t="s">
        <v>8581</v>
      </c>
      <c r="G25" s="316">
        <v>416</v>
      </c>
      <c r="H25" s="316" t="s">
        <v>8522</v>
      </c>
    </row>
    <row r="26" spans="1:8" ht="17.55" customHeight="1" x14ac:dyDescent="0.45">
      <c r="A26" s="319" t="s">
        <v>3266</v>
      </c>
      <c r="B26" s="324" t="s">
        <v>7175</v>
      </c>
      <c r="C26" s="321" t="s">
        <v>7142</v>
      </c>
      <c r="D26" s="324" t="s">
        <v>8582</v>
      </c>
      <c r="E26" s="316" t="s">
        <v>8583</v>
      </c>
      <c r="F26" s="316" t="s">
        <v>8584</v>
      </c>
      <c r="G26" s="316">
        <v>419</v>
      </c>
      <c r="H26" s="316" t="s">
        <v>8522</v>
      </c>
    </row>
    <row r="27" spans="1:8" ht="17.55" customHeight="1" x14ac:dyDescent="0.45">
      <c r="A27" s="319" t="s">
        <v>3267</v>
      </c>
      <c r="B27" s="324" t="s">
        <v>7175</v>
      </c>
      <c r="C27" s="321" t="s">
        <v>7142</v>
      </c>
      <c r="D27" s="324" t="s">
        <v>8585</v>
      </c>
      <c r="E27" s="316" t="s">
        <v>8586</v>
      </c>
      <c r="F27" s="316" t="s">
        <v>8528</v>
      </c>
      <c r="G27" s="316">
        <v>437</v>
      </c>
      <c r="H27" s="316" t="s">
        <v>8522</v>
      </c>
    </row>
    <row r="28" spans="1:8" ht="17.55" customHeight="1" x14ac:dyDescent="0.45">
      <c r="A28" s="319" t="s">
        <v>3268</v>
      </c>
      <c r="B28" s="324" t="s">
        <v>7175</v>
      </c>
      <c r="C28" s="321" t="s">
        <v>7151</v>
      </c>
      <c r="D28" s="324" t="s">
        <v>8587</v>
      </c>
      <c r="E28" s="316" t="s">
        <v>8588</v>
      </c>
      <c r="F28" s="316" t="s">
        <v>8584</v>
      </c>
      <c r="G28" s="316">
        <v>429</v>
      </c>
      <c r="H28" s="316" t="s">
        <v>8522</v>
      </c>
    </row>
    <row r="29" spans="1:8" ht="17.55" customHeight="1" x14ac:dyDescent="0.45">
      <c r="A29" s="319" t="s">
        <v>3269</v>
      </c>
      <c r="B29" s="324" t="s">
        <v>7175</v>
      </c>
      <c r="C29" s="321" t="s">
        <v>7151</v>
      </c>
      <c r="D29" s="324" t="s">
        <v>8589</v>
      </c>
      <c r="E29" s="316" t="s">
        <v>8590</v>
      </c>
      <c r="F29" s="316" t="s">
        <v>8584</v>
      </c>
      <c r="G29" s="316">
        <v>427</v>
      </c>
      <c r="H29" s="316" t="s">
        <v>8522</v>
      </c>
    </row>
    <row r="30" spans="1:8" ht="17.55" customHeight="1" x14ac:dyDescent="0.45">
      <c r="A30" s="319" t="s">
        <v>3270</v>
      </c>
      <c r="B30" s="324" t="s">
        <v>7175</v>
      </c>
      <c r="C30" s="321" t="s">
        <v>7159</v>
      </c>
      <c r="D30" s="324" t="s">
        <v>8591</v>
      </c>
      <c r="E30" s="316" t="s">
        <v>8592</v>
      </c>
      <c r="F30" s="316" t="s">
        <v>8584</v>
      </c>
      <c r="G30" s="316">
        <v>322</v>
      </c>
      <c r="H30" s="316" t="s">
        <v>8522</v>
      </c>
    </row>
    <row r="31" spans="1:8" ht="17.55" customHeight="1" x14ac:dyDescent="0.45">
      <c r="A31" s="319" t="s">
        <v>3271</v>
      </c>
      <c r="B31" s="324" t="s">
        <v>7175</v>
      </c>
      <c r="C31" s="321" t="s">
        <v>7159</v>
      </c>
      <c r="D31" s="324" t="s">
        <v>8593</v>
      </c>
      <c r="E31" s="316" t="s">
        <v>8594</v>
      </c>
      <c r="F31" s="316" t="s">
        <v>8595</v>
      </c>
      <c r="G31" s="316">
        <v>362</v>
      </c>
      <c r="H31" s="316" t="s">
        <v>8522</v>
      </c>
    </row>
    <row r="32" spans="1:8" ht="17.55" customHeight="1" x14ac:dyDescent="0.45">
      <c r="A32" s="319" t="s">
        <v>3272</v>
      </c>
      <c r="B32" s="324" t="s">
        <v>7175</v>
      </c>
      <c r="C32" s="321" t="s">
        <v>7166</v>
      </c>
      <c r="D32" s="324" t="s">
        <v>8596</v>
      </c>
      <c r="E32" s="316" t="s">
        <v>8597</v>
      </c>
      <c r="F32" s="316" t="s">
        <v>8598</v>
      </c>
      <c r="G32" s="316">
        <v>314</v>
      </c>
      <c r="H32" s="316" t="s">
        <v>8522</v>
      </c>
    </row>
    <row r="33" spans="1:8" ht="17.55" customHeight="1" x14ac:dyDescent="0.45">
      <c r="A33" s="319" t="s">
        <v>3273</v>
      </c>
      <c r="B33" s="324" t="s">
        <v>7175</v>
      </c>
      <c r="C33" s="321" t="s">
        <v>7166</v>
      </c>
      <c r="D33" s="324" t="s">
        <v>8599</v>
      </c>
      <c r="E33" s="316" t="s">
        <v>8600</v>
      </c>
      <c r="F33" s="316" t="s">
        <v>8601</v>
      </c>
      <c r="G33" s="316">
        <v>370</v>
      </c>
      <c r="H33" s="316" t="s">
        <v>8522</v>
      </c>
    </row>
    <row r="34" spans="1:8" ht="17.55" customHeight="1" x14ac:dyDescent="0.45">
      <c r="A34" s="319" t="s">
        <v>3274</v>
      </c>
      <c r="B34" s="324" t="s">
        <v>7175</v>
      </c>
      <c r="C34" s="321" t="s">
        <v>7171</v>
      </c>
      <c r="D34" s="324" t="s">
        <v>8602</v>
      </c>
      <c r="E34" s="316" t="s">
        <v>8603</v>
      </c>
      <c r="F34" s="316" t="s">
        <v>8528</v>
      </c>
      <c r="G34" s="316">
        <v>343</v>
      </c>
      <c r="H34" s="316" t="s">
        <v>8522</v>
      </c>
    </row>
    <row r="35" spans="1:8" ht="17.55" customHeight="1" x14ac:dyDescent="0.45">
      <c r="A35" s="319" t="s">
        <v>3275</v>
      </c>
      <c r="B35" s="324" t="s">
        <v>7175</v>
      </c>
      <c r="C35" s="321" t="s">
        <v>7171</v>
      </c>
      <c r="D35" s="324" t="s">
        <v>8604</v>
      </c>
      <c r="E35" s="316" t="s">
        <v>8605</v>
      </c>
      <c r="F35" s="316" t="s">
        <v>8528</v>
      </c>
      <c r="G35" s="316">
        <v>341</v>
      </c>
      <c r="H35" s="316" t="s">
        <v>8522</v>
      </c>
    </row>
    <row r="36" spans="1:8" ht="17.55" customHeight="1" x14ac:dyDescent="0.45">
      <c r="A36" s="319" t="s">
        <v>3712</v>
      </c>
      <c r="B36" s="324" t="s">
        <v>7219</v>
      </c>
      <c r="C36" s="321" t="s">
        <v>3341</v>
      </c>
      <c r="D36" s="324" t="s">
        <v>8606</v>
      </c>
      <c r="E36" s="316" t="s">
        <v>7221</v>
      </c>
      <c r="F36" s="316" t="s">
        <v>8607</v>
      </c>
      <c r="G36" s="316">
        <v>363</v>
      </c>
      <c r="H36" s="316" t="s">
        <v>8522</v>
      </c>
    </row>
    <row r="37" spans="1:8" ht="17.55" customHeight="1" x14ac:dyDescent="0.45">
      <c r="A37" s="319" t="s">
        <v>3276</v>
      </c>
      <c r="B37" s="324" t="s">
        <v>7219</v>
      </c>
      <c r="C37" s="321" t="s">
        <v>3341</v>
      </c>
      <c r="D37" s="324" t="s">
        <v>8608</v>
      </c>
      <c r="E37" s="316" t="s">
        <v>7225</v>
      </c>
      <c r="F37" s="316" t="s">
        <v>8609</v>
      </c>
      <c r="G37" s="316">
        <v>380</v>
      </c>
      <c r="H37" s="316" t="s">
        <v>8522</v>
      </c>
    </row>
    <row r="38" spans="1:8" ht="17.55" customHeight="1" x14ac:dyDescent="0.45">
      <c r="A38" s="319" t="s">
        <v>3277</v>
      </c>
      <c r="B38" s="324" t="s">
        <v>7219</v>
      </c>
      <c r="C38" s="321" t="s">
        <v>7142</v>
      </c>
      <c r="D38" s="324" t="s">
        <v>8610</v>
      </c>
      <c r="E38" s="316" t="s">
        <v>7229</v>
      </c>
      <c r="F38" s="316" t="s">
        <v>8611</v>
      </c>
      <c r="G38" s="316">
        <v>421</v>
      </c>
      <c r="H38" s="316" t="s">
        <v>8522</v>
      </c>
    </row>
    <row r="39" spans="1:8" ht="17.55" customHeight="1" x14ac:dyDescent="0.45">
      <c r="A39" s="319" t="s">
        <v>3278</v>
      </c>
      <c r="B39" s="324" t="s">
        <v>7219</v>
      </c>
      <c r="C39" s="321" t="s">
        <v>7142</v>
      </c>
      <c r="D39" s="324" t="s">
        <v>8612</v>
      </c>
      <c r="E39" s="316" t="s">
        <v>7233</v>
      </c>
      <c r="F39" s="316" t="s">
        <v>8613</v>
      </c>
      <c r="G39" s="316">
        <v>435</v>
      </c>
      <c r="H39" s="316" t="s">
        <v>8522</v>
      </c>
    </row>
    <row r="40" spans="1:8" ht="17.55" customHeight="1" x14ac:dyDescent="0.45">
      <c r="A40" s="319" t="s">
        <v>3279</v>
      </c>
      <c r="B40" s="324" t="s">
        <v>7219</v>
      </c>
      <c r="C40" s="321" t="s">
        <v>7151</v>
      </c>
      <c r="D40" s="324" t="s">
        <v>8614</v>
      </c>
      <c r="E40" s="316" t="s">
        <v>8615</v>
      </c>
      <c r="F40" s="316" t="s">
        <v>8616</v>
      </c>
      <c r="G40" s="316">
        <v>426</v>
      </c>
      <c r="H40" s="316" t="s">
        <v>8522</v>
      </c>
    </row>
    <row r="41" spans="1:8" ht="17.55" customHeight="1" x14ac:dyDescent="0.45">
      <c r="A41" s="319" t="s">
        <v>3280</v>
      </c>
      <c r="B41" s="324" t="s">
        <v>7219</v>
      </c>
      <c r="C41" s="321" t="s">
        <v>7151</v>
      </c>
      <c r="D41" s="324" t="s">
        <v>8617</v>
      </c>
      <c r="E41" s="316" t="s">
        <v>7240</v>
      </c>
      <c r="F41" s="316" t="s">
        <v>8616</v>
      </c>
      <c r="G41" s="316">
        <v>430</v>
      </c>
      <c r="H41" s="316" t="s">
        <v>8522</v>
      </c>
    </row>
    <row r="42" spans="1:8" ht="17.55" customHeight="1" x14ac:dyDescent="0.45">
      <c r="A42" s="319" t="s">
        <v>3281</v>
      </c>
      <c r="B42" s="324" t="s">
        <v>7219</v>
      </c>
      <c r="C42" s="321" t="s">
        <v>7159</v>
      </c>
      <c r="D42" s="324" t="s">
        <v>8618</v>
      </c>
      <c r="E42" s="316" t="s">
        <v>7243</v>
      </c>
      <c r="F42" s="316" t="s">
        <v>8616</v>
      </c>
      <c r="G42" s="316">
        <v>349</v>
      </c>
      <c r="H42" s="316" t="s">
        <v>8522</v>
      </c>
    </row>
    <row r="43" spans="1:8" ht="17.55" customHeight="1" x14ac:dyDescent="0.45">
      <c r="A43" s="319" t="s">
        <v>3282</v>
      </c>
      <c r="B43" s="324" t="s">
        <v>7219</v>
      </c>
      <c r="C43" s="321" t="s">
        <v>7159</v>
      </c>
      <c r="D43" s="324" t="s">
        <v>8619</v>
      </c>
      <c r="E43" s="316" t="s">
        <v>7247</v>
      </c>
      <c r="F43" s="316" t="s">
        <v>8613</v>
      </c>
      <c r="G43" s="316">
        <v>335</v>
      </c>
      <c r="H43" s="316" t="s">
        <v>8522</v>
      </c>
    </row>
    <row r="44" spans="1:8" ht="17.55" customHeight="1" x14ac:dyDescent="0.45">
      <c r="A44" s="319" t="s">
        <v>3283</v>
      </c>
      <c r="B44" s="324" t="s">
        <v>7219</v>
      </c>
      <c r="C44" s="321" t="s">
        <v>7166</v>
      </c>
      <c r="D44" s="324" t="s">
        <v>8620</v>
      </c>
      <c r="E44" s="316" t="s">
        <v>8621</v>
      </c>
      <c r="F44" s="316" t="s">
        <v>8622</v>
      </c>
      <c r="G44" s="316">
        <v>684</v>
      </c>
      <c r="H44" s="316" t="s">
        <v>8522</v>
      </c>
    </row>
    <row r="45" spans="1:8" ht="17.55" customHeight="1" x14ac:dyDescent="0.45">
      <c r="A45" s="319" t="s">
        <v>3284</v>
      </c>
      <c r="B45" s="324" t="s">
        <v>7219</v>
      </c>
      <c r="C45" s="321" t="s">
        <v>7171</v>
      </c>
      <c r="D45" s="324" t="s">
        <v>8623</v>
      </c>
      <c r="E45" s="316" t="s">
        <v>7255</v>
      </c>
      <c r="F45" s="316" t="s">
        <v>8624</v>
      </c>
      <c r="G45" s="316">
        <v>684</v>
      </c>
      <c r="H45" s="316" t="s">
        <v>8522</v>
      </c>
    </row>
    <row r="46" spans="1:8" ht="17.55" customHeight="1" x14ac:dyDescent="0.45">
      <c r="A46" s="319" t="s">
        <v>3713</v>
      </c>
      <c r="B46" s="324" t="s">
        <v>7132</v>
      </c>
      <c r="C46" s="321" t="s">
        <v>3341</v>
      </c>
      <c r="D46" s="324" t="s">
        <v>8625</v>
      </c>
      <c r="E46" s="316" t="s">
        <v>8626</v>
      </c>
      <c r="F46" s="316" t="s">
        <v>8627</v>
      </c>
      <c r="G46" s="316">
        <v>165</v>
      </c>
      <c r="H46" s="316" t="s">
        <v>8522</v>
      </c>
    </row>
    <row r="47" spans="1:8" ht="17.55" customHeight="1" x14ac:dyDescent="0.45">
      <c r="A47" s="319" t="s">
        <v>3714</v>
      </c>
      <c r="B47" s="324" t="s">
        <v>7132</v>
      </c>
      <c r="C47" s="321" t="s">
        <v>7142</v>
      </c>
      <c r="D47" s="324" t="s">
        <v>8628</v>
      </c>
      <c r="E47" s="316" t="s">
        <v>8629</v>
      </c>
      <c r="F47" s="316" t="s">
        <v>8630</v>
      </c>
      <c r="G47" s="316">
        <v>165</v>
      </c>
      <c r="H47" s="316" t="s">
        <v>8522</v>
      </c>
    </row>
    <row r="48" spans="1:8" ht="17.55" customHeight="1" x14ac:dyDescent="0.45">
      <c r="A48" s="319" t="s">
        <v>3715</v>
      </c>
      <c r="B48" s="324" t="s">
        <v>7132</v>
      </c>
      <c r="C48" s="321" t="s">
        <v>7151</v>
      </c>
      <c r="D48" s="324" t="s">
        <v>8631</v>
      </c>
      <c r="E48" s="316" t="s">
        <v>8632</v>
      </c>
      <c r="F48" s="316" t="s">
        <v>8633</v>
      </c>
      <c r="G48" s="316">
        <v>165</v>
      </c>
      <c r="H48" s="316" t="s">
        <v>8522</v>
      </c>
    </row>
    <row r="49" spans="1:8" ht="17.55" customHeight="1" x14ac:dyDescent="0.45">
      <c r="A49" s="319" t="s">
        <v>3716</v>
      </c>
      <c r="B49" s="324" t="s">
        <v>7132</v>
      </c>
      <c r="C49" s="321" t="s">
        <v>7159</v>
      </c>
      <c r="D49" s="324" t="s">
        <v>8634</v>
      </c>
      <c r="E49" s="316" t="s">
        <v>8635</v>
      </c>
      <c r="F49" s="316" t="s">
        <v>8636</v>
      </c>
      <c r="G49" s="316">
        <v>165</v>
      </c>
      <c r="H49" s="316" t="s">
        <v>8522</v>
      </c>
    </row>
    <row r="50" spans="1:8" ht="17.55" customHeight="1" x14ac:dyDescent="0.45">
      <c r="A50" s="319" t="s">
        <v>3717</v>
      </c>
      <c r="B50" s="324" t="s">
        <v>7132</v>
      </c>
      <c r="C50" s="321" t="s">
        <v>7166</v>
      </c>
      <c r="D50" s="324" t="s">
        <v>8637</v>
      </c>
      <c r="E50" s="316" t="s">
        <v>8638</v>
      </c>
      <c r="F50" s="316" t="s">
        <v>8636</v>
      </c>
      <c r="G50" s="316">
        <v>165</v>
      </c>
      <c r="H50" s="316" t="s">
        <v>8522</v>
      </c>
    </row>
    <row r="51" spans="1:8" ht="17.55" customHeight="1" x14ac:dyDescent="0.45">
      <c r="A51" s="319" t="s">
        <v>3718</v>
      </c>
      <c r="B51" s="324" t="s">
        <v>7132</v>
      </c>
      <c r="C51" s="321" t="s">
        <v>7171</v>
      </c>
      <c r="D51" s="324" t="s">
        <v>8639</v>
      </c>
      <c r="E51" s="316" t="s">
        <v>8640</v>
      </c>
      <c r="F51" s="316" t="s">
        <v>8636</v>
      </c>
      <c r="G51" s="316">
        <v>165</v>
      </c>
      <c r="H51" s="316" t="s">
        <v>8522</v>
      </c>
    </row>
    <row r="52" spans="1:8" ht="17.55" customHeight="1" x14ac:dyDescent="0.45">
      <c r="A52" s="319" t="s">
        <v>3719</v>
      </c>
      <c r="B52" s="324" t="s">
        <v>7455</v>
      </c>
      <c r="C52" s="321" t="s">
        <v>3341</v>
      </c>
      <c r="D52" s="324" t="s">
        <v>8641</v>
      </c>
      <c r="E52" s="316" t="s">
        <v>8642</v>
      </c>
      <c r="F52" s="316" t="s">
        <v>8643</v>
      </c>
      <c r="G52" s="316">
        <v>165</v>
      </c>
      <c r="H52" s="316" t="s">
        <v>8522</v>
      </c>
    </row>
    <row r="53" spans="1:8" ht="17.55" customHeight="1" x14ac:dyDescent="0.45">
      <c r="A53" s="319" t="s">
        <v>3720</v>
      </c>
      <c r="B53" s="324" t="s">
        <v>7455</v>
      </c>
      <c r="C53" s="321" t="s">
        <v>7142</v>
      </c>
      <c r="D53" s="324" t="s">
        <v>8644</v>
      </c>
      <c r="E53" s="316" t="s">
        <v>8645</v>
      </c>
      <c r="F53" s="316" t="s">
        <v>8646</v>
      </c>
      <c r="G53" s="316">
        <v>165</v>
      </c>
      <c r="H53" s="316" t="s">
        <v>8522</v>
      </c>
    </row>
    <row r="54" spans="1:8" ht="17.55" customHeight="1" x14ac:dyDescent="0.45">
      <c r="A54" s="319" t="s">
        <v>3721</v>
      </c>
      <c r="B54" s="324" t="s">
        <v>7455</v>
      </c>
      <c r="C54" s="321" t="s">
        <v>7151</v>
      </c>
      <c r="D54" s="324" t="s">
        <v>8647</v>
      </c>
      <c r="E54" s="316" t="s">
        <v>8648</v>
      </c>
      <c r="F54" s="316" t="s">
        <v>8649</v>
      </c>
      <c r="G54" s="316">
        <v>165</v>
      </c>
      <c r="H54" s="316" t="s">
        <v>8522</v>
      </c>
    </row>
    <row r="55" spans="1:8" ht="17.55" customHeight="1" x14ac:dyDescent="0.45">
      <c r="A55" s="319" t="s">
        <v>3722</v>
      </c>
      <c r="B55" s="324" t="s">
        <v>7455</v>
      </c>
      <c r="C55" s="321" t="s">
        <v>7159</v>
      </c>
      <c r="D55" s="324" t="s">
        <v>8650</v>
      </c>
      <c r="E55" s="316" t="s">
        <v>8651</v>
      </c>
      <c r="F55" s="316" t="s">
        <v>8652</v>
      </c>
      <c r="G55" s="316">
        <v>165</v>
      </c>
      <c r="H55" s="316" t="s">
        <v>8522</v>
      </c>
    </row>
    <row r="56" spans="1:8" ht="17.55" customHeight="1" x14ac:dyDescent="0.45">
      <c r="A56" s="319" t="s">
        <v>3723</v>
      </c>
      <c r="B56" s="324" t="s">
        <v>7455</v>
      </c>
      <c r="C56" s="321" t="s">
        <v>7166</v>
      </c>
      <c r="D56" s="324" t="s">
        <v>8653</v>
      </c>
      <c r="E56" s="316" t="s">
        <v>8654</v>
      </c>
      <c r="F56" s="316" t="s">
        <v>8655</v>
      </c>
      <c r="G56" s="316">
        <v>165</v>
      </c>
      <c r="H56" s="316" t="s">
        <v>8522</v>
      </c>
    </row>
    <row r="57" spans="1:8" ht="17.55" customHeight="1" x14ac:dyDescent="0.45">
      <c r="A57" s="319" t="s">
        <v>3724</v>
      </c>
      <c r="B57" s="324" t="s">
        <v>7455</v>
      </c>
      <c r="C57" s="321" t="s">
        <v>7171</v>
      </c>
      <c r="D57" s="324" t="s">
        <v>8656</v>
      </c>
      <c r="E57" s="316" t="s">
        <v>8657</v>
      </c>
      <c r="F57" s="316" t="s">
        <v>8649</v>
      </c>
      <c r="G57" s="316">
        <v>165</v>
      </c>
      <c r="H57" s="316" t="s">
        <v>8522</v>
      </c>
    </row>
    <row r="58" spans="1:8" ht="17.55" customHeight="1" x14ac:dyDescent="0.45">
      <c r="A58" s="319" t="s">
        <v>3725</v>
      </c>
      <c r="B58" s="324" t="s">
        <v>7175</v>
      </c>
      <c r="C58" s="321" t="s">
        <v>3341</v>
      </c>
      <c r="D58" s="324" t="s">
        <v>8658</v>
      </c>
      <c r="E58" s="316" t="s">
        <v>8659</v>
      </c>
      <c r="F58" s="316" t="s">
        <v>8643</v>
      </c>
      <c r="G58" s="316">
        <v>165</v>
      </c>
      <c r="H58" s="316" t="s">
        <v>8522</v>
      </c>
    </row>
    <row r="59" spans="1:8" ht="17.55" customHeight="1" x14ac:dyDescent="0.45">
      <c r="A59" s="319" t="s">
        <v>3726</v>
      </c>
      <c r="B59" s="324" t="s">
        <v>7175</v>
      </c>
      <c r="C59" s="321" t="s">
        <v>7142</v>
      </c>
      <c r="D59" s="324" t="s">
        <v>8660</v>
      </c>
      <c r="E59" s="316" t="s">
        <v>7284</v>
      </c>
      <c r="F59" s="316" t="s">
        <v>8661</v>
      </c>
      <c r="G59" s="316">
        <v>165</v>
      </c>
      <c r="H59" s="316" t="s">
        <v>8522</v>
      </c>
    </row>
    <row r="60" spans="1:8" ht="17.55" customHeight="1" x14ac:dyDescent="0.45">
      <c r="A60" s="319" t="s">
        <v>3727</v>
      </c>
      <c r="B60" s="324" t="s">
        <v>7175</v>
      </c>
      <c r="C60" s="321" t="s">
        <v>7151</v>
      </c>
      <c r="D60" s="324" t="s">
        <v>8662</v>
      </c>
      <c r="E60" s="316" t="s">
        <v>8663</v>
      </c>
      <c r="F60" s="316" t="s">
        <v>8655</v>
      </c>
      <c r="G60" s="316">
        <v>165</v>
      </c>
      <c r="H60" s="316" t="s">
        <v>8522</v>
      </c>
    </row>
    <row r="61" spans="1:8" ht="17.55" customHeight="1" x14ac:dyDescent="0.45">
      <c r="A61" s="319" t="s">
        <v>3728</v>
      </c>
      <c r="B61" s="324" t="s">
        <v>7175</v>
      </c>
      <c r="C61" s="321" t="s">
        <v>7159</v>
      </c>
      <c r="D61" s="324" t="s">
        <v>8664</v>
      </c>
      <c r="E61" s="316" t="s">
        <v>7292</v>
      </c>
      <c r="F61" s="316" t="s">
        <v>8655</v>
      </c>
      <c r="G61" s="316">
        <v>165</v>
      </c>
      <c r="H61" s="316" t="s">
        <v>8522</v>
      </c>
    </row>
    <row r="62" spans="1:8" ht="17.55" customHeight="1" x14ac:dyDescent="0.45">
      <c r="A62" s="319" t="s">
        <v>3729</v>
      </c>
      <c r="B62" s="324" t="s">
        <v>7175</v>
      </c>
      <c r="C62" s="321" t="s">
        <v>7166</v>
      </c>
      <c r="D62" s="324" t="s">
        <v>8665</v>
      </c>
      <c r="E62" s="316" t="s">
        <v>8666</v>
      </c>
      <c r="F62" s="316" t="s">
        <v>8667</v>
      </c>
      <c r="G62" s="316">
        <v>165</v>
      </c>
      <c r="H62" s="316" t="s">
        <v>8522</v>
      </c>
    </row>
    <row r="63" spans="1:8" ht="17.55" customHeight="1" x14ac:dyDescent="0.45">
      <c r="A63" s="319" t="s">
        <v>3730</v>
      </c>
      <c r="B63" s="324" t="s">
        <v>7175</v>
      </c>
      <c r="C63" s="321" t="s">
        <v>7171</v>
      </c>
      <c r="D63" s="324" t="s">
        <v>8668</v>
      </c>
      <c r="E63" s="316" t="s">
        <v>7298</v>
      </c>
      <c r="F63" s="316" t="s">
        <v>8667</v>
      </c>
      <c r="G63" s="316">
        <v>165</v>
      </c>
      <c r="H63" s="316" t="s">
        <v>8522</v>
      </c>
    </row>
    <row r="64" spans="1:8" ht="17.55" customHeight="1" x14ac:dyDescent="0.45">
      <c r="A64" s="319" t="s">
        <v>3731</v>
      </c>
      <c r="B64" s="324" t="s">
        <v>7219</v>
      </c>
      <c r="C64" s="321" t="s">
        <v>3341</v>
      </c>
      <c r="D64" s="324" t="s">
        <v>8669</v>
      </c>
      <c r="E64" s="316" t="s">
        <v>8670</v>
      </c>
      <c r="F64" s="316" t="s">
        <v>8646</v>
      </c>
      <c r="G64" s="316">
        <v>165</v>
      </c>
      <c r="H64" s="316" t="s">
        <v>8522</v>
      </c>
    </row>
    <row r="65" spans="1:8" ht="17.55" customHeight="1" x14ac:dyDescent="0.45">
      <c r="A65" s="319" t="s">
        <v>3732</v>
      </c>
      <c r="B65" s="324" t="s">
        <v>7219</v>
      </c>
      <c r="C65" s="321" t="s">
        <v>7142</v>
      </c>
      <c r="D65" s="324" t="s">
        <v>8671</v>
      </c>
      <c r="E65" s="316" t="s">
        <v>7304</v>
      </c>
      <c r="F65" s="316" t="s">
        <v>8661</v>
      </c>
      <c r="G65" s="316">
        <v>165</v>
      </c>
      <c r="H65" s="316" t="s">
        <v>8522</v>
      </c>
    </row>
    <row r="66" spans="1:8" ht="17.55" customHeight="1" x14ac:dyDescent="0.45">
      <c r="A66" s="319" t="s">
        <v>3733</v>
      </c>
      <c r="B66" s="324" t="s">
        <v>7219</v>
      </c>
      <c r="C66" s="321" t="s">
        <v>7151</v>
      </c>
      <c r="D66" s="324" t="s">
        <v>8672</v>
      </c>
      <c r="E66" s="316" t="s">
        <v>8673</v>
      </c>
      <c r="F66" s="316" t="s">
        <v>8649</v>
      </c>
      <c r="G66" s="316">
        <v>165</v>
      </c>
      <c r="H66" s="316" t="s">
        <v>8522</v>
      </c>
    </row>
    <row r="67" spans="1:8" ht="17.55" customHeight="1" x14ac:dyDescent="0.45">
      <c r="A67" s="319" t="s">
        <v>3734</v>
      </c>
      <c r="B67" s="324" t="s">
        <v>7219</v>
      </c>
      <c r="C67" s="321" t="s">
        <v>7159</v>
      </c>
      <c r="D67" s="324" t="s">
        <v>8674</v>
      </c>
      <c r="E67" s="316" t="s">
        <v>7311</v>
      </c>
      <c r="F67" s="316" t="s">
        <v>8667</v>
      </c>
      <c r="G67" s="316">
        <v>165</v>
      </c>
      <c r="H67" s="316" t="s">
        <v>8522</v>
      </c>
    </row>
    <row r="68" spans="1:8" ht="17.55" customHeight="1" x14ac:dyDescent="0.45">
      <c r="A68" s="319" t="s">
        <v>3735</v>
      </c>
      <c r="B68" s="324" t="s">
        <v>7219</v>
      </c>
      <c r="C68" s="321" t="s">
        <v>7166</v>
      </c>
      <c r="D68" s="324" t="s">
        <v>8675</v>
      </c>
      <c r="E68" s="316" t="s">
        <v>8676</v>
      </c>
      <c r="F68" s="316" t="s">
        <v>8677</v>
      </c>
      <c r="G68" s="316">
        <v>165</v>
      </c>
      <c r="H68" s="316" t="s">
        <v>8522</v>
      </c>
    </row>
    <row r="69" spans="1:8" ht="17.55" customHeight="1" x14ac:dyDescent="0.45">
      <c r="A69" s="319" t="s">
        <v>3736</v>
      </c>
      <c r="B69" s="324" t="s">
        <v>7219</v>
      </c>
      <c r="C69" s="321" t="s">
        <v>7171</v>
      </c>
      <c r="D69" s="324" t="s">
        <v>8678</v>
      </c>
      <c r="E69" s="316" t="s">
        <v>7318</v>
      </c>
      <c r="F69" s="316" t="s">
        <v>8667</v>
      </c>
      <c r="G69" s="316">
        <v>165</v>
      </c>
      <c r="H69" s="316" t="s">
        <v>8522</v>
      </c>
    </row>
    <row r="70" spans="1:8" ht="17.55" customHeight="1" x14ac:dyDescent="0.45">
      <c r="A70" s="319" t="s">
        <v>3737</v>
      </c>
      <c r="B70" s="324" t="s">
        <v>7360</v>
      </c>
      <c r="C70" s="321" t="s">
        <v>3341</v>
      </c>
      <c r="D70" s="324" t="s">
        <v>8679</v>
      </c>
      <c r="E70" s="316" t="s">
        <v>8680</v>
      </c>
      <c r="F70" s="316" t="s">
        <v>8681</v>
      </c>
      <c r="G70" s="316">
        <v>165</v>
      </c>
      <c r="H70" s="316" t="s">
        <v>8522</v>
      </c>
    </row>
    <row r="71" spans="1:8" ht="17.55" customHeight="1" x14ac:dyDescent="0.45">
      <c r="A71" s="319" t="s">
        <v>3738</v>
      </c>
      <c r="B71" s="324" t="s">
        <v>7360</v>
      </c>
      <c r="C71" s="321" t="s">
        <v>7142</v>
      </c>
      <c r="D71" s="324" t="s">
        <v>8682</v>
      </c>
      <c r="E71" s="316" t="s">
        <v>8683</v>
      </c>
      <c r="F71" s="316" t="s">
        <v>8681</v>
      </c>
      <c r="G71" s="316">
        <v>165</v>
      </c>
      <c r="H71" s="316" t="s">
        <v>8522</v>
      </c>
    </row>
    <row r="72" spans="1:8" ht="17.55" customHeight="1" x14ac:dyDescent="0.45">
      <c r="A72" s="319" t="s">
        <v>3739</v>
      </c>
      <c r="B72" s="324" t="s">
        <v>7360</v>
      </c>
      <c r="C72" s="321" t="s">
        <v>7151</v>
      </c>
      <c r="D72" s="324" t="s">
        <v>8684</v>
      </c>
      <c r="E72" s="316" t="s">
        <v>8685</v>
      </c>
      <c r="F72" s="316" t="s">
        <v>8686</v>
      </c>
      <c r="G72" s="316">
        <v>165</v>
      </c>
      <c r="H72" s="316" t="s">
        <v>8522</v>
      </c>
    </row>
    <row r="73" spans="1:8" ht="17.55" customHeight="1" x14ac:dyDescent="0.45">
      <c r="A73" s="319" t="s">
        <v>3740</v>
      </c>
      <c r="B73" s="324" t="s">
        <v>7360</v>
      </c>
      <c r="C73" s="321" t="s">
        <v>7159</v>
      </c>
      <c r="D73" s="324" t="s">
        <v>8687</v>
      </c>
      <c r="E73" s="316" t="s">
        <v>8688</v>
      </c>
      <c r="F73" s="316" t="s">
        <v>8686</v>
      </c>
      <c r="G73" s="316">
        <v>165</v>
      </c>
      <c r="H73" s="316" t="s">
        <v>8522</v>
      </c>
    </row>
    <row r="74" spans="1:8" ht="17.55" customHeight="1" x14ac:dyDescent="0.45">
      <c r="A74" s="319" t="s">
        <v>3741</v>
      </c>
      <c r="B74" s="324" t="s">
        <v>7360</v>
      </c>
      <c r="C74" s="321" t="s">
        <v>7166</v>
      </c>
      <c r="D74" s="324" t="s">
        <v>8689</v>
      </c>
      <c r="E74" s="316" t="s">
        <v>8690</v>
      </c>
      <c r="F74" s="316" t="s">
        <v>8667</v>
      </c>
      <c r="G74" s="316">
        <v>165</v>
      </c>
      <c r="H74" s="316" t="s">
        <v>8522</v>
      </c>
    </row>
    <row r="75" spans="1:8" ht="17.55" customHeight="1" x14ac:dyDescent="0.45">
      <c r="A75" s="319" t="s">
        <v>3742</v>
      </c>
      <c r="B75" s="324" t="s">
        <v>7360</v>
      </c>
      <c r="C75" s="321" t="s">
        <v>7171</v>
      </c>
      <c r="D75" s="324" t="s">
        <v>8691</v>
      </c>
      <c r="E75" s="316" t="s">
        <v>8692</v>
      </c>
      <c r="F75" s="316" t="s">
        <v>8667</v>
      </c>
      <c r="G75" s="316">
        <v>165</v>
      </c>
      <c r="H75" s="316" t="s">
        <v>8522</v>
      </c>
    </row>
    <row r="76" spans="1:8" ht="17.55" customHeight="1" x14ac:dyDescent="0.45">
      <c r="A76" s="319" t="s">
        <v>3743</v>
      </c>
      <c r="B76" s="324" t="s">
        <v>7132</v>
      </c>
      <c r="C76" s="321" t="s">
        <v>7151</v>
      </c>
      <c r="D76" s="324" t="s">
        <v>8693</v>
      </c>
      <c r="E76" s="316" t="s">
        <v>8694</v>
      </c>
      <c r="F76" s="316" t="s">
        <v>8695</v>
      </c>
      <c r="G76" s="316">
        <v>715</v>
      </c>
      <c r="H76" s="316" t="s">
        <v>8522</v>
      </c>
    </row>
    <row r="77" spans="1:8" ht="17.55" customHeight="1" x14ac:dyDescent="0.45">
      <c r="A77" s="319" t="s">
        <v>3744</v>
      </c>
      <c r="B77" s="324" t="s">
        <v>7132</v>
      </c>
      <c r="C77" s="321" t="s">
        <v>7159</v>
      </c>
      <c r="D77" s="324" t="s">
        <v>8696</v>
      </c>
      <c r="E77" s="316" t="s">
        <v>8697</v>
      </c>
      <c r="F77" s="316" t="s">
        <v>8698</v>
      </c>
      <c r="G77" s="316">
        <v>715</v>
      </c>
      <c r="H77" s="316" t="s">
        <v>8522</v>
      </c>
    </row>
    <row r="78" spans="1:8" ht="17.55" customHeight="1" x14ac:dyDescent="0.45">
      <c r="A78" s="319" t="s">
        <v>3745</v>
      </c>
      <c r="B78" s="324" t="s">
        <v>7132</v>
      </c>
      <c r="C78" s="321" t="s">
        <v>7166</v>
      </c>
      <c r="D78" s="324" t="s">
        <v>8699</v>
      </c>
      <c r="E78" s="316" t="s">
        <v>8700</v>
      </c>
      <c r="F78" s="316" t="s">
        <v>8701</v>
      </c>
      <c r="G78" s="316">
        <v>323</v>
      </c>
      <c r="H78" s="316" t="s">
        <v>8522</v>
      </c>
    </row>
    <row r="79" spans="1:8" ht="17.55" customHeight="1" x14ac:dyDescent="0.45">
      <c r="A79" s="319" t="s">
        <v>3746</v>
      </c>
      <c r="B79" s="324" t="s">
        <v>7132</v>
      </c>
      <c r="C79" s="321">
        <v>0</v>
      </c>
      <c r="D79" s="324" t="s">
        <v>8702</v>
      </c>
      <c r="E79" s="316" t="s">
        <v>8703</v>
      </c>
      <c r="F79" s="316" t="s">
        <v>8704</v>
      </c>
      <c r="G79" s="316">
        <v>361</v>
      </c>
      <c r="H79" s="316" t="s">
        <v>8522</v>
      </c>
    </row>
    <row r="80" spans="1:8" ht="17.55" customHeight="1" x14ac:dyDescent="0.45">
      <c r="A80" s="319" t="s">
        <v>3747</v>
      </c>
      <c r="B80" s="324" t="s">
        <v>7132</v>
      </c>
      <c r="C80" s="321" t="s">
        <v>7171</v>
      </c>
      <c r="D80" s="324" t="s">
        <v>8705</v>
      </c>
      <c r="E80" s="316" t="s">
        <v>8706</v>
      </c>
      <c r="F80" s="316" t="s">
        <v>8707</v>
      </c>
      <c r="G80" s="316">
        <v>315</v>
      </c>
      <c r="H80" s="316" t="s">
        <v>8522</v>
      </c>
    </row>
    <row r="81" spans="1:8" ht="17.55" customHeight="1" x14ac:dyDescent="0.45">
      <c r="A81" s="319" t="s">
        <v>3748</v>
      </c>
      <c r="B81" s="324" t="s">
        <v>7132</v>
      </c>
      <c r="C81" s="321">
        <v>0</v>
      </c>
      <c r="D81" s="324" t="s">
        <v>8708</v>
      </c>
      <c r="E81" s="316" t="s">
        <v>8709</v>
      </c>
      <c r="F81" s="316" t="s">
        <v>8710</v>
      </c>
      <c r="G81" s="316">
        <v>428</v>
      </c>
      <c r="H81" s="316" t="s">
        <v>8522</v>
      </c>
    </row>
    <row r="82" spans="1:8" ht="17.55" customHeight="1" x14ac:dyDescent="0.45">
      <c r="A82" s="319" t="s">
        <v>3749</v>
      </c>
      <c r="B82" s="324" t="s">
        <v>7175</v>
      </c>
      <c r="C82" s="321" t="s">
        <v>7151</v>
      </c>
      <c r="D82" s="324" t="s">
        <v>8711</v>
      </c>
      <c r="E82" s="316" t="s">
        <v>7345</v>
      </c>
      <c r="F82" s="316" t="s">
        <v>8712</v>
      </c>
      <c r="G82" s="316">
        <v>715</v>
      </c>
      <c r="H82" s="316" t="s">
        <v>8522</v>
      </c>
    </row>
    <row r="83" spans="1:8" ht="17.55" customHeight="1" x14ac:dyDescent="0.45">
      <c r="A83" s="319" t="s">
        <v>3750</v>
      </c>
      <c r="B83" s="324" t="s">
        <v>7175</v>
      </c>
      <c r="C83" s="321" t="s">
        <v>7159</v>
      </c>
      <c r="D83" s="324" t="s">
        <v>8713</v>
      </c>
      <c r="E83" s="316" t="s">
        <v>7349</v>
      </c>
      <c r="F83" s="316" t="s">
        <v>8714</v>
      </c>
      <c r="G83" s="316">
        <v>715</v>
      </c>
      <c r="H83" s="316" t="s">
        <v>8522</v>
      </c>
    </row>
    <row r="84" spans="1:8" ht="17.55" customHeight="1" x14ac:dyDescent="0.45">
      <c r="A84" s="319" t="s">
        <v>3751</v>
      </c>
      <c r="B84" s="324" t="s">
        <v>7175</v>
      </c>
      <c r="C84" s="321" t="s">
        <v>7166</v>
      </c>
      <c r="D84" s="324" t="s">
        <v>8715</v>
      </c>
      <c r="E84" s="316" t="s">
        <v>7353</v>
      </c>
      <c r="F84" s="316" t="s">
        <v>8716</v>
      </c>
      <c r="G84" s="316">
        <v>684</v>
      </c>
      <c r="H84" s="316" t="s">
        <v>8522</v>
      </c>
    </row>
    <row r="85" spans="1:8" ht="17.55" customHeight="1" x14ac:dyDescent="0.45">
      <c r="A85" s="319" t="s">
        <v>3752</v>
      </c>
      <c r="B85" s="324" t="s">
        <v>7175</v>
      </c>
      <c r="C85" s="321" t="s">
        <v>7171</v>
      </c>
      <c r="D85" s="324" t="s">
        <v>8717</v>
      </c>
      <c r="E85" s="316" t="s">
        <v>7357</v>
      </c>
      <c r="F85" s="316" t="s">
        <v>8718</v>
      </c>
      <c r="G85" s="316">
        <v>743</v>
      </c>
      <c r="H85" s="316" t="s">
        <v>8522</v>
      </c>
    </row>
    <row r="86" spans="1:8" ht="17.55" customHeight="1" x14ac:dyDescent="0.45">
      <c r="A86" s="319" t="s">
        <v>3753</v>
      </c>
      <c r="B86" s="324" t="s">
        <v>7360</v>
      </c>
      <c r="C86" s="321" t="s">
        <v>7151</v>
      </c>
      <c r="D86" s="324" t="s">
        <v>8719</v>
      </c>
      <c r="E86" s="316" t="s">
        <v>7362</v>
      </c>
      <c r="F86" s="316" t="s">
        <v>8720</v>
      </c>
      <c r="G86" s="316">
        <v>715</v>
      </c>
      <c r="H86" s="316" t="s">
        <v>8522</v>
      </c>
    </row>
    <row r="87" spans="1:8" ht="17.55" customHeight="1" x14ac:dyDescent="0.45">
      <c r="A87" s="319" t="s">
        <v>3754</v>
      </c>
      <c r="B87" s="324" t="s">
        <v>7360</v>
      </c>
      <c r="C87" s="321" t="s">
        <v>7159</v>
      </c>
      <c r="D87" s="324" t="s">
        <v>8721</v>
      </c>
      <c r="E87" s="316" t="s">
        <v>7366</v>
      </c>
      <c r="F87" s="316" t="s">
        <v>8722</v>
      </c>
      <c r="G87" s="316">
        <v>715</v>
      </c>
      <c r="H87" s="316" t="s">
        <v>8522</v>
      </c>
    </row>
    <row r="88" spans="1:8" ht="17.55" customHeight="1" x14ac:dyDescent="0.45">
      <c r="A88" s="319" t="s">
        <v>3755</v>
      </c>
      <c r="B88" s="324" t="s">
        <v>7360</v>
      </c>
      <c r="C88" s="321" t="s">
        <v>7166</v>
      </c>
      <c r="D88" s="324" t="s">
        <v>8723</v>
      </c>
      <c r="E88" s="316" t="s">
        <v>7370</v>
      </c>
      <c r="F88" s="316" t="s">
        <v>8724</v>
      </c>
      <c r="G88" s="316">
        <v>684</v>
      </c>
      <c r="H88" s="316" t="s">
        <v>8522</v>
      </c>
    </row>
    <row r="89" spans="1:8" ht="17.55" customHeight="1" x14ac:dyDescent="0.45">
      <c r="A89" s="319" t="s">
        <v>3756</v>
      </c>
      <c r="B89" s="324" t="s">
        <v>7360</v>
      </c>
      <c r="C89" s="321" t="s">
        <v>7171</v>
      </c>
      <c r="D89" s="324" t="s">
        <v>8725</v>
      </c>
      <c r="E89" s="316" t="s">
        <v>7374</v>
      </c>
      <c r="F89" s="316" t="s">
        <v>8726</v>
      </c>
      <c r="G89" s="316">
        <v>743</v>
      </c>
      <c r="H89" s="316" t="s">
        <v>8522</v>
      </c>
    </row>
    <row r="90" spans="1:8" ht="17.55" customHeight="1" x14ac:dyDescent="0.45">
      <c r="A90" s="319" t="s">
        <v>3757</v>
      </c>
      <c r="B90" s="324" t="s">
        <v>7132</v>
      </c>
      <c r="C90" s="321" t="s">
        <v>3586</v>
      </c>
      <c r="D90" s="324" t="s">
        <v>8727</v>
      </c>
      <c r="E90" s="316" t="s">
        <v>8728</v>
      </c>
      <c r="F90" s="316" t="s">
        <v>8729</v>
      </c>
      <c r="G90" s="316">
        <v>485</v>
      </c>
      <c r="H90" s="316" t="s">
        <v>8522</v>
      </c>
    </row>
    <row r="91" spans="1:8" ht="17.55" customHeight="1" x14ac:dyDescent="0.45">
      <c r="A91" s="319" t="s">
        <v>3758</v>
      </c>
      <c r="B91" s="324" t="s">
        <v>8132</v>
      </c>
      <c r="C91" s="321" t="s">
        <v>3586</v>
      </c>
      <c r="D91" s="324" t="s">
        <v>8730</v>
      </c>
      <c r="E91" s="316" t="s">
        <v>8731</v>
      </c>
      <c r="F91" s="316" t="s">
        <v>8732</v>
      </c>
      <c r="G91" s="316">
        <v>485</v>
      </c>
      <c r="H91" s="316" t="s">
        <v>8522</v>
      </c>
    </row>
    <row r="92" spans="1:8" ht="17.55" customHeight="1" x14ac:dyDescent="0.45">
      <c r="A92" s="319" t="s">
        <v>3759</v>
      </c>
      <c r="B92" s="324" t="s">
        <v>7132</v>
      </c>
      <c r="C92" s="321" t="s">
        <v>3341</v>
      </c>
      <c r="D92" s="324" t="s">
        <v>8733</v>
      </c>
      <c r="E92" s="316" t="s">
        <v>8734</v>
      </c>
      <c r="F92" s="316" t="s">
        <v>8735</v>
      </c>
      <c r="G92" s="316">
        <v>87</v>
      </c>
      <c r="H92" s="316" t="s">
        <v>8522</v>
      </c>
    </row>
    <row r="93" spans="1:8" ht="17.55" customHeight="1" x14ac:dyDescent="0.45">
      <c r="A93" s="319" t="s">
        <v>3760</v>
      </c>
      <c r="B93" s="324" t="s">
        <v>7132</v>
      </c>
      <c r="C93" s="321" t="s">
        <v>3341</v>
      </c>
      <c r="D93" s="324" t="s">
        <v>8736</v>
      </c>
      <c r="E93" s="316" t="s">
        <v>8737</v>
      </c>
      <c r="F93" s="316" t="s">
        <v>8738</v>
      </c>
      <c r="G93" s="316">
        <v>250</v>
      </c>
      <c r="H93" s="316" t="s">
        <v>8522</v>
      </c>
    </row>
    <row r="94" spans="1:8" ht="17.55" customHeight="1" x14ac:dyDescent="0.45">
      <c r="A94" s="319" t="s">
        <v>3761</v>
      </c>
      <c r="B94" s="324" t="s">
        <v>7132</v>
      </c>
      <c r="C94" s="321" t="s">
        <v>7142</v>
      </c>
      <c r="D94" s="324" t="s">
        <v>8739</v>
      </c>
      <c r="E94" s="316" t="s">
        <v>8740</v>
      </c>
      <c r="F94" s="316" t="s">
        <v>8547</v>
      </c>
      <c r="G94" s="316">
        <v>364</v>
      </c>
      <c r="H94" s="316" t="s">
        <v>8522</v>
      </c>
    </row>
    <row r="95" spans="1:8" ht="17.55" customHeight="1" x14ac:dyDescent="0.45">
      <c r="A95" s="319" t="s">
        <v>3762</v>
      </c>
      <c r="B95" s="324" t="s">
        <v>7132</v>
      </c>
      <c r="C95" s="321" t="s">
        <v>7142</v>
      </c>
      <c r="D95" s="324" t="s">
        <v>8741</v>
      </c>
      <c r="E95" s="316" t="s">
        <v>8742</v>
      </c>
      <c r="F95" s="316" t="s">
        <v>8743</v>
      </c>
      <c r="G95" s="316">
        <v>320</v>
      </c>
      <c r="H95" s="316" t="s">
        <v>8522</v>
      </c>
    </row>
    <row r="96" spans="1:8" ht="17.55" customHeight="1" x14ac:dyDescent="0.45">
      <c r="A96" s="319" t="s">
        <v>3763</v>
      </c>
      <c r="B96" s="324" t="s">
        <v>7132</v>
      </c>
      <c r="C96" s="321" t="s">
        <v>7151</v>
      </c>
      <c r="D96" s="324" t="s">
        <v>8744</v>
      </c>
      <c r="E96" s="316" t="s">
        <v>8745</v>
      </c>
      <c r="F96" s="316" t="s">
        <v>8558</v>
      </c>
      <c r="G96" s="316">
        <v>426</v>
      </c>
      <c r="H96" s="316" t="s">
        <v>8522</v>
      </c>
    </row>
    <row r="97" spans="1:8" ht="17.55" customHeight="1" x14ac:dyDescent="0.45">
      <c r="A97" s="319" t="s">
        <v>3764</v>
      </c>
      <c r="B97" s="324" t="s">
        <v>7132</v>
      </c>
      <c r="C97" s="321" t="s">
        <v>7151</v>
      </c>
      <c r="D97" s="324" t="s">
        <v>8746</v>
      </c>
      <c r="E97" s="316" t="s">
        <v>8747</v>
      </c>
      <c r="F97" s="316" t="s">
        <v>8748</v>
      </c>
      <c r="G97" s="316">
        <v>373</v>
      </c>
      <c r="H97" s="316" t="s">
        <v>8522</v>
      </c>
    </row>
    <row r="98" spans="1:8" ht="17.55" customHeight="1" x14ac:dyDescent="0.45">
      <c r="A98" s="319" t="s">
        <v>3765</v>
      </c>
      <c r="B98" s="324" t="s">
        <v>7132</v>
      </c>
      <c r="C98" s="321" t="s">
        <v>7159</v>
      </c>
      <c r="D98" s="324" t="s">
        <v>8749</v>
      </c>
      <c r="E98" s="316" t="s">
        <v>8750</v>
      </c>
      <c r="F98" s="316" t="s">
        <v>8558</v>
      </c>
      <c r="G98" s="316">
        <v>313</v>
      </c>
      <c r="H98" s="316" t="s">
        <v>8522</v>
      </c>
    </row>
    <row r="99" spans="1:8" ht="17.55" customHeight="1" x14ac:dyDescent="0.45">
      <c r="A99" s="319" t="s">
        <v>3766</v>
      </c>
      <c r="B99" s="324" t="s">
        <v>7132</v>
      </c>
      <c r="C99" s="321" t="s">
        <v>7159</v>
      </c>
      <c r="D99" s="324" t="s">
        <v>8751</v>
      </c>
      <c r="E99" s="316" t="s">
        <v>8752</v>
      </c>
      <c r="F99" s="316" t="s">
        <v>8576</v>
      </c>
      <c r="G99" s="316">
        <v>320</v>
      </c>
      <c r="H99" s="316" t="s">
        <v>8522</v>
      </c>
    </row>
    <row r="100" spans="1:8" ht="17.55" customHeight="1" x14ac:dyDescent="0.45">
      <c r="A100" s="319" t="s">
        <v>3767</v>
      </c>
      <c r="B100" s="324" t="s">
        <v>7132</v>
      </c>
      <c r="C100" s="321" t="s">
        <v>7166</v>
      </c>
      <c r="D100" s="324" t="s">
        <v>8753</v>
      </c>
      <c r="E100" s="316" t="s">
        <v>8754</v>
      </c>
      <c r="F100" s="316" t="s">
        <v>8755</v>
      </c>
      <c r="G100" s="316">
        <v>347</v>
      </c>
      <c r="H100" s="316" t="s">
        <v>8522</v>
      </c>
    </row>
    <row r="101" spans="1:8" ht="17.55" customHeight="1" x14ac:dyDescent="0.45">
      <c r="A101" s="319" t="s">
        <v>3768</v>
      </c>
      <c r="B101" s="324" t="s">
        <v>7132</v>
      </c>
      <c r="C101" s="321" t="s">
        <v>7166</v>
      </c>
      <c r="D101" s="324" t="s">
        <v>8756</v>
      </c>
      <c r="E101" s="316" t="s">
        <v>8757</v>
      </c>
      <c r="F101" s="316" t="s">
        <v>8598</v>
      </c>
      <c r="G101" s="316">
        <v>337</v>
      </c>
      <c r="H101" s="316" t="s">
        <v>8522</v>
      </c>
    </row>
    <row r="102" spans="1:8" ht="17.55" customHeight="1" x14ac:dyDescent="0.45">
      <c r="A102" s="319" t="s">
        <v>3769</v>
      </c>
      <c r="B102" s="324" t="s">
        <v>7132</v>
      </c>
      <c r="C102" s="321" t="s">
        <v>7171</v>
      </c>
      <c r="D102" s="324" t="s">
        <v>8758</v>
      </c>
      <c r="E102" s="316" t="s">
        <v>8759</v>
      </c>
      <c r="F102" s="316" t="s">
        <v>8760</v>
      </c>
      <c r="G102" s="316">
        <v>684</v>
      </c>
      <c r="H102" s="316" t="s">
        <v>8522</v>
      </c>
    </row>
    <row r="103" spans="1:8" ht="17.55" customHeight="1" x14ac:dyDescent="0.45">
      <c r="A103" s="319" t="s">
        <v>3285</v>
      </c>
      <c r="B103" s="324" t="s">
        <v>7426</v>
      </c>
      <c r="C103" s="321" t="s">
        <v>3341</v>
      </c>
      <c r="D103" s="324" t="s">
        <v>8761</v>
      </c>
      <c r="E103" s="316" t="s">
        <v>8762</v>
      </c>
      <c r="F103" s="316" t="s">
        <v>8763</v>
      </c>
      <c r="G103" s="316">
        <v>337</v>
      </c>
      <c r="H103" s="316" t="s">
        <v>8522</v>
      </c>
    </row>
    <row r="104" spans="1:8" ht="17.55" customHeight="1" x14ac:dyDescent="0.45">
      <c r="A104" s="319" t="s">
        <v>3286</v>
      </c>
      <c r="B104" s="324" t="s">
        <v>7426</v>
      </c>
      <c r="C104" s="321" t="s">
        <v>7142</v>
      </c>
      <c r="D104" s="324" t="s">
        <v>8764</v>
      </c>
      <c r="E104" s="316" t="s">
        <v>8765</v>
      </c>
      <c r="F104" s="316" t="s">
        <v>8766</v>
      </c>
      <c r="G104" s="316">
        <v>684</v>
      </c>
      <c r="H104" s="316" t="s">
        <v>8522</v>
      </c>
    </row>
    <row r="105" spans="1:8" ht="17.55" customHeight="1" x14ac:dyDescent="0.45">
      <c r="A105" s="319" t="s">
        <v>3287</v>
      </c>
      <c r="B105" s="324" t="s">
        <v>7426</v>
      </c>
      <c r="C105" s="321" t="s">
        <v>7151</v>
      </c>
      <c r="D105" s="324" t="s">
        <v>8767</v>
      </c>
      <c r="E105" s="316" t="s">
        <v>8768</v>
      </c>
      <c r="F105" s="316" t="s">
        <v>8769</v>
      </c>
      <c r="G105" s="316">
        <v>799</v>
      </c>
      <c r="H105" s="316" t="s">
        <v>8522</v>
      </c>
    </row>
    <row r="106" spans="1:8" ht="17.55" customHeight="1" x14ac:dyDescent="0.45">
      <c r="A106" s="319" t="s">
        <v>3288</v>
      </c>
      <c r="B106" s="324" t="s">
        <v>7426</v>
      </c>
      <c r="C106" s="321" t="s">
        <v>7159</v>
      </c>
      <c r="D106" s="324" t="s">
        <v>8770</v>
      </c>
      <c r="E106" s="316" t="s">
        <v>8771</v>
      </c>
      <c r="F106" s="316" t="s">
        <v>8772</v>
      </c>
      <c r="G106" s="316">
        <v>633</v>
      </c>
      <c r="H106" s="316" t="s">
        <v>8522</v>
      </c>
    </row>
    <row r="107" spans="1:8" ht="17.55" customHeight="1" x14ac:dyDescent="0.45">
      <c r="A107" s="319" t="s">
        <v>3289</v>
      </c>
      <c r="B107" s="324" t="s">
        <v>7426</v>
      </c>
      <c r="C107" s="321" t="s">
        <v>7166</v>
      </c>
      <c r="D107" s="324" t="s">
        <v>8773</v>
      </c>
      <c r="E107" s="316" t="s">
        <v>8774</v>
      </c>
      <c r="F107" s="316" t="s">
        <v>8775</v>
      </c>
      <c r="G107" s="316">
        <v>684</v>
      </c>
      <c r="H107" s="316" t="s">
        <v>8522</v>
      </c>
    </row>
    <row r="108" spans="1:8" ht="17.55" customHeight="1" x14ac:dyDescent="0.45">
      <c r="A108" s="319" t="s">
        <v>3290</v>
      </c>
      <c r="B108" s="324" t="s">
        <v>7426</v>
      </c>
      <c r="C108" s="321" t="s">
        <v>7171</v>
      </c>
      <c r="D108" s="324" t="s">
        <v>8776</v>
      </c>
      <c r="E108" s="316" t="s">
        <v>8777</v>
      </c>
      <c r="F108" s="316" t="s">
        <v>8778</v>
      </c>
      <c r="G108" s="316">
        <v>684</v>
      </c>
      <c r="H108" s="316" t="s">
        <v>8522</v>
      </c>
    </row>
    <row r="109" spans="1:8" ht="17.55" customHeight="1" x14ac:dyDescent="0.45">
      <c r="A109" s="319" t="s">
        <v>3291</v>
      </c>
      <c r="B109" s="324" t="s">
        <v>7455</v>
      </c>
      <c r="C109" s="321" t="s">
        <v>3341</v>
      </c>
      <c r="D109" s="324" t="s">
        <v>8779</v>
      </c>
      <c r="E109" s="316" t="s">
        <v>8780</v>
      </c>
      <c r="F109" s="316" t="s">
        <v>8781</v>
      </c>
      <c r="G109" s="316">
        <v>182</v>
      </c>
      <c r="H109" s="316" t="s">
        <v>8522</v>
      </c>
    </row>
    <row r="110" spans="1:8" ht="17.55" customHeight="1" x14ac:dyDescent="0.45">
      <c r="A110" s="319" t="s">
        <v>3292</v>
      </c>
      <c r="B110" s="324" t="s">
        <v>7455</v>
      </c>
      <c r="C110" s="321" t="s">
        <v>3341</v>
      </c>
      <c r="D110" s="324" t="s">
        <v>8782</v>
      </c>
      <c r="E110" s="316" t="s">
        <v>8783</v>
      </c>
      <c r="F110" s="316" t="s">
        <v>8784</v>
      </c>
      <c r="G110" s="316">
        <v>155</v>
      </c>
      <c r="H110" s="316" t="s">
        <v>8522</v>
      </c>
    </row>
    <row r="111" spans="1:8" ht="17.55" customHeight="1" x14ac:dyDescent="0.45">
      <c r="A111" s="319" t="s">
        <v>3293</v>
      </c>
      <c r="B111" s="324" t="s">
        <v>7455</v>
      </c>
      <c r="C111" s="321" t="s">
        <v>7142</v>
      </c>
      <c r="D111" s="324" t="s">
        <v>8785</v>
      </c>
      <c r="E111" s="316" t="s">
        <v>8786</v>
      </c>
      <c r="F111" s="316" t="s">
        <v>8787</v>
      </c>
      <c r="G111" s="316">
        <v>356</v>
      </c>
      <c r="H111" s="316" t="s">
        <v>8522</v>
      </c>
    </row>
    <row r="112" spans="1:8" ht="17.55" customHeight="1" x14ac:dyDescent="0.45">
      <c r="A112" s="319" t="s">
        <v>3294</v>
      </c>
      <c r="B112" s="324" t="s">
        <v>7455</v>
      </c>
      <c r="C112" s="321" t="s">
        <v>7142</v>
      </c>
      <c r="D112" s="324" t="s">
        <v>8788</v>
      </c>
      <c r="E112" s="316" t="s">
        <v>8789</v>
      </c>
      <c r="F112" s="316" t="s">
        <v>8790</v>
      </c>
      <c r="G112" s="316">
        <v>328</v>
      </c>
      <c r="H112" s="316" t="s">
        <v>8522</v>
      </c>
    </row>
    <row r="113" spans="1:8" ht="17.55" customHeight="1" x14ac:dyDescent="0.45">
      <c r="A113" s="319" t="s">
        <v>3295</v>
      </c>
      <c r="B113" s="324" t="s">
        <v>7455</v>
      </c>
      <c r="C113" s="321" t="s">
        <v>7151</v>
      </c>
      <c r="D113" s="324" t="s">
        <v>8791</v>
      </c>
      <c r="E113" s="316" t="s">
        <v>8792</v>
      </c>
      <c r="F113" s="316" t="s">
        <v>8790</v>
      </c>
      <c r="G113" s="316">
        <v>400</v>
      </c>
      <c r="H113" s="316" t="s">
        <v>8522</v>
      </c>
    </row>
    <row r="114" spans="1:8" ht="17.55" customHeight="1" x14ac:dyDescent="0.45">
      <c r="A114" s="319" t="s">
        <v>3770</v>
      </c>
      <c r="B114" s="324" t="s">
        <v>7455</v>
      </c>
      <c r="C114" s="321" t="s">
        <v>7151</v>
      </c>
      <c r="D114" s="324" t="s">
        <v>8793</v>
      </c>
      <c r="E114" s="316" t="s">
        <v>8794</v>
      </c>
      <c r="F114" s="316" t="s">
        <v>8795</v>
      </c>
      <c r="G114" s="316">
        <v>399</v>
      </c>
      <c r="H114" s="316" t="s">
        <v>8522</v>
      </c>
    </row>
    <row r="115" spans="1:8" ht="17.55" customHeight="1" x14ac:dyDescent="0.45">
      <c r="A115" s="319" t="s">
        <v>3296</v>
      </c>
      <c r="B115" s="324" t="s">
        <v>7455</v>
      </c>
      <c r="C115" s="321" t="s">
        <v>7159</v>
      </c>
      <c r="D115" s="324" t="s">
        <v>8796</v>
      </c>
      <c r="E115" s="316" t="s">
        <v>8797</v>
      </c>
      <c r="F115" s="316" t="s">
        <v>8710</v>
      </c>
      <c r="G115" s="316">
        <v>330</v>
      </c>
      <c r="H115" s="316" t="s">
        <v>8522</v>
      </c>
    </row>
    <row r="116" spans="1:8" ht="17.55" customHeight="1" x14ac:dyDescent="0.45">
      <c r="A116" s="319" t="s">
        <v>3297</v>
      </c>
      <c r="B116" s="324" t="s">
        <v>7455</v>
      </c>
      <c r="C116" s="321" t="s">
        <v>7159</v>
      </c>
      <c r="D116" s="324" t="s">
        <v>8798</v>
      </c>
      <c r="E116" s="316" t="s">
        <v>8799</v>
      </c>
      <c r="F116" s="316" t="s">
        <v>8800</v>
      </c>
      <c r="G116" s="316">
        <v>303</v>
      </c>
      <c r="H116" s="316" t="s">
        <v>8522</v>
      </c>
    </row>
    <row r="117" spans="1:8" ht="17.55" customHeight="1" x14ac:dyDescent="0.45">
      <c r="A117" s="319" t="s">
        <v>3298</v>
      </c>
      <c r="B117" s="324" t="s">
        <v>7455</v>
      </c>
      <c r="C117" s="321" t="s">
        <v>7166</v>
      </c>
      <c r="D117" s="324" t="s">
        <v>8801</v>
      </c>
      <c r="E117" s="316" t="s">
        <v>8802</v>
      </c>
      <c r="F117" s="316" t="s">
        <v>8710</v>
      </c>
      <c r="G117" s="316">
        <v>335</v>
      </c>
      <c r="H117" s="316" t="s">
        <v>8522</v>
      </c>
    </row>
    <row r="118" spans="1:8" ht="17.55" customHeight="1" x14ac:dyDescent="0.45">
      <c r="A118" s="319" t="s">
        <v>3299</v>
      </c>
      <c r="B118" s="324" t="s">
        <v>7455</v>
      </c>
      <c r="C118" s="321" t="s">
        <v>7166</v>
      </c>
      <c r="D118" s="324" t="s">
        <v>8803</v>
      </c>
      <c r="E118" s="316" t="s">
        <v>8804</v>
      </c>
      <c r="F118" s="316" t="s">
        <v>8805</v>
      </c>
      <c r="G118" s="316">
        <v>349</v>
      </c>
      <c r="H118" s="316" t="s">
        <v>8522</v>
      </c>
    </row>
    <row r="119" spans="1:8" ht="17.55" customHeight="1" x14ac:dyDescent="0.45">
      <c r="A119" s="319" t="s">
        <v>3300</v>
      </c>
      <c r="B119" s="324" t="s">
        <v>7455</v>
      </c>
      <c r="C119" s="321" t="s">
        <v>7171</v>
      </c>
      <c r="D119" s="324" t="s">
        <v>8806</v>
      </c>
      <c r="E119" s="316" t="s">
        <v>8807</v>
      </c>
      <c r="F119" s="316" t="s">
        <v>8808</v>
      </c>
      <c r="G119" s="316">
        <v>574</v>
      </c>
      <c r="H119" s="316" t="s">
        <v>8522</v>
      </c>
    </row>
    <row r="120" spans="1:8" ht="17.55" customHeight="1" x14ac:dyDescent="0.45">
      <c r="A120" s="319" t="s">
        <v>3301</v>
      </c>
      <c r="B120" s="324" t="s">
        <v>7455</v>
      </c>
      <c r="C120" s="321" t="s">
        <v>7171</v>
      </c>
      <c r="D120" s="324" t="s">
        <v>8809</v>
      </c>
      <c r="E120" s="316" t="s">
        <v>8810</v>
      </c>
      <c r="F120" s="316" t="s">
        <v>8811</v>
      </c>
      <c r="G120" s="316">
        <v>110</v>
      </c>
      <c r="H120" s="316" t="s">
        <v>8522</v>
      </c>
    </row>
    <row r="121" spans="1:8" ht="17.55" customHeight="1" x14ac:dyDescent="0.45">
      <c r="A121" s="319" t="s">
        <v>3302</v>
      </c>
      <c r="B121" s="324" t="s">
        <v>7175</v>
      </c>
      <c r="C121" s="321" t="s">
        <v>3341</v>
      </c>
      <c r="D121" s="324" t="s">
        <v>8812</v>
      </c>
      <c r="E121" s="316" t="s">
        <v>7504</v>
      </c>
      <c r="F121" s="316" t="s">
        <v>8601</v>
      </c>
      <c r="G121" s="316">
        <v>337</v>
      </c>
      <c r="H121" s="316" t="s">
        <v>8522</v>
      </c>
    </row>
    <row r="122" spans="1:8" ht="17.55" customHeight="1" x14ac:dyDescent="0.45">
      <c r="A122" s="319" t="s">
        <v>3303</v>
      </c>
      <c r="B122" s="324" t="s">
        <v>7175</v>
      </c>
      <c r="C122" s="321" t="s">
        <v>7142</v>
      </c>
      <c r="D122" s="324" t="s">
        <v>8813</v>
      </c>
      <c r="E122" s="316" t="s">
        <v>8814</v>
      </c>
      <c r="F122" s="316" t="s">
        <v>8815</v>
      </c>
      <c r="G122" s="316">
        <v>370</v>
      </c>
      <c r="H122" s="316" t="s">
        <v>8522</v>
      </c>
    </row>
    <row r="123" spans="1:8" ht="17.55" customHeight="1" x14ac:dyDescent="0.45">
      <c r="A123" s="319" t="s">
        <v>3304</v>
      </c>
      <c r="B123" s="324" t="s">
        <v>7175</v>
      </c>
      <c r="C123" s="321" t="s">
        <v>7142</v>
      </c>
      <c r="D123" s="324" t="s">
        <v>8816</v>
      </c>
      <c r="E123" s="316" t="s">
        <v>7511</v>
      </c>
      <c r="F123" s="316" t="s">
        <v>8738</v>
      </c>
      <c r="G123" s="316">
        <v>314</v>
      </c>
      <c r="H123" s="316" t="s">
        <v>8522</v>
      </c>
    </row>
    <row r="124" spans="1:8" ht="17.55" customHeight="1" x14ac:dyDescent="0.45">
      <c r="A124" s="319" t="s">
        <v>3305</v>
      </c>
      <c r="B124" s="324" t="s">
        <v>7175</v>
      </c>
      <c r="C124" s="321" t="s">
        <v>7151</v>
      </c>
      <c r="D124" s="324" t="s">
        <v>8817</v>
      </c>
      <c r="E124" s="316" t="s">
        <v>8818</v>
      </c>
      <c r="F124" s="316" t="s">
        <v>8755</v>
      </c>
      <c r="G124" s="316">
        <v>416</v>
      </c>
      <c r="H124" s="316" t="s">
        <v>8522</v>
      </c>
    </row>
    <row r="125" spans="1:8" ht="17.55" customHeight="1" x14ac:dyDescent="0.45">
      <c r="A125" s="319" t="s">
        <v>3306</v>
      </c>
      <c r="B125" s="324" t="s">
        <v>7175</v>
      </c>
      <c r="C125" s="321" t="s">
        <v>7151</v>
      </c>
      <c r="D125" s="324" t="s">
        <v>8819</v>
      </c>
      <c r="E125" s="316" t="s">
        <v>7518</v>
      </c>
      <c r="F125" s="316" t="s">
        <v>8820</v>
      </c>
      <c r="G125" s="316">
        <v>383</v>
      </c>
      <c r="H125" s="316" t="s">
        <v>8522</v>
      </c>
    </row>
    <row r="126" spans="1:8" ht="17.55" customHeight="1" x14ac:dyDescent="0.45">
      <c r="A126" s="319" t="s">
        <v>3771</v>
      </c>
      <c r="B126" s="324" t="s">
        <v>7175</v>
      </c>
      <c r="C126" s="321" t="s">
        <v>7159</v>
      </c>
      <c r="D126" s="324" t="s">
        <v>8821</v>
      </c>
      <c r="E126" s="316" t="s">
        <v>8822</v>
      </c>
      <c r="F126" s="316" t="s">
        <v>8823</v>
      </c>
      <c r="G126" s="316">
        <v>323</v>
      </c>
      <c r="H126" s="316" t="s">
        <v>8522</v>
      </c>
    </row>
    <row r="127" spans="1:8" ht="17.55" customHeight="1" x14ac:dyDescent="0.45">
      <c r="A127" s="319" t="s">
        <v>3307</v>
      </c>
      <c r="B127" s="324" t="s">
        <v>7175</v>
      </c>
      <c r="C127" s="321" t="s">
        <v>7159</v>
      </c>
      <c r="D127" s="324" t="s">
        <v>8824</v>
      </c>
      <c r="E127" s="316" t="s">
        <v>7526</v>
      </c>
      <c r="F127" s="316" t="s">
        <v>8528</v>
      </c>
      <c r="G127" s="316">
        <v>310</v>
      </c>
      <c r="H127" s="316" t="s">
        <v>8522</v>
      </c>
    </row>
    <row r="128" spans="1:8" ht="17.55" customHeight="1" x14ac:dyDescent="0.45">
      <c r="A128" s="319" t="s">
        <v>3308</v>
      </c>
      <c r="B128" s="324" t="s">
        <v>7175</v>
      </c>
      <c r="C128" s="321" t="s">
        <v>7166</v>
      </c>
      <c r="D128" s="324" t="s">
        <v>8825</v>
      </c>
      <c r="E128" s="316" t="s">
        <v>7530</v>
      </c>
      <c r="F128" s="316" t="s">
        <v>8826</v>
      </c>
      <c r="G128" s="316">
        <v>684</v>
      </c>
      <c r="H128" s="316" t="s">
        <v>8522</v>
      </c>
    </row>
    <row r="129" spans="1:8" ht="17.55" customHeight="1" x14ac:dyDescent="0.45">
      <c r="A129" s="319" t="s">
        <v>3309</v>
      </c>
      <c r="B129" s="324" t="s">
        <v>7175</v>
      </c>
      <c r="C129" s="321" t="s">
        <v>7171</v>
      </c>
      <c r="D129" s="324" t="s">
        <v>8827</v>
      </c>
      <c r="E129" s="316" t="s">
        <v>7534</v>
      </c>
      <c r="F129" s="316" t="s">
        <v>8828</v>
      </c>
      <c r="G129" s="316">
        <v>684</v>
      </c>
      <c r="H129" s="316" t="s">
        <v>8522</v>
      </c>
    </row>
    <row r="130" spans="1:8" ht="17.55" customHeight="1" x14ac:dyDescent="0.45">
      <c r="A130" s="319" t="s">
        <v>3310</v>
      </c>
      <c r="B130" s="324" t="s">
        <v>7537</v>
      </c>
      <c r="C130" s="321" t="s">
        <v>3341</v>
      </c>
      <c r="D130" s="324" t="s">
        <v>8829</v>
      </c>
      <c r="E130" s="316" t="s">
        <v>7543</v>
      </c>
      <c r="F130" s="316" t="s">
        <v>8531</v>
      </c>
      <c r="G130" s="316">
        <v>337</v>
      </c>
      <c r="H130" s="316" t="s">
        <v>8522</v>
      </c>
    </row>
    <row r="131" spans="1:8" ht="17.55" customHeight="1" x14ac:dyDescent="0.45">
      <c r="A131" s="319" t="s">
        <v>3311</v>
      </c>
      <c r="B131" s="324" t="s">
        <v>7537</v>
      </c>
      <c r="C131" s="321" t="s">
        <v>7142</v>
      </c>
      <c r="D131" s="324" t="s">
        <v>8830</v>
      </c>
      <c r="E131" s="316" t="s">
        <v>8831</v>
      </c>
      <c r="F131" s="316" t="s">
        <v>8561</v>
      </c>
      <c r="G131" s="316">
        <v>347</v>
      </c>
      <c r="H131" s="316" t="s">
        <v>8522</v>
      </c>
    </row>
    <row r="132" spans="1:8" ht="17.55" customHeight="1" x14ac:dyDescent="0.45">
      <c r="A132" s="319" t="s">
        <v>3772</v>
      </c>
      <c r="B132" s="324" t="s">
        <v>7537</v>
      </c>
      <c r="C132" s="321" t="s">
        <v>7142</v>
      </c>
      <c r="D132" s="324" t="s">
        <v>8832</v>
      </c>
      <c r="E132" s="316" t="s">
        <v>7550</v>
      </c>
      <c r="F132" s="316" t="s">
        <v>8521</v>
      </c>
      <c r="G132" s="316">
        <v>337</v>
      </c>
      <c r="H132" s="316" t="s">
        <v>8522</v>
      </c>
    </row>
    <row r="133" spans="1:8" ht="17.55" customHeight="1" x14ac:dyDescent="0.45">
      <c r="A133" s="319" t="s">
        <v>3773</v>
      </c>
      <c r="B133" s="324" t="s">
        <v>7537</v>
      </c>
      <c r="C133" s="321" t="s">
        <v>7151</v>
      </c>
      <c r="D133" s="324" t="s">
        <v>8833</v>
      </c>
      <c r="E133" s="316" t="s">
        <v>8834</v>
      </c>
      <c r="F133" s="316" t="s">
        <v>8558</v>
      </c>
      <c r="G133" s="316">
        <v>423</v>
      </c>
      <c r="H133" s="316" t="s">
        <v>8522</v>
      </c>
    </row>
    <row r="134" spans="1:8" ht="17.55" customHeight="1" x14ac:dyDescent="0.45">
      <c r="A134" s="319" t="s">
        <v>3774</v>
      </c>
      <c r="B134" s="324" t="s">
        <v>7537</v>
      </c>
      <c r="C134" s="321" t="s">
        <v>7151</v>
      </c>
      <c r="D134" s="324" t="s">
        <v>8835</v>
      </c>
      <c r="E134" s="316" t="s">
        <v>7556</v>
      </c>
      <c r="F134" s="316" t="s">
        <v>8553</v>
      </c>
      <c r="G134" s="316">
        <v>376</v>
      </c>
      <c r="H134" s="316" t="s">
        <v>8522</v>
      </c>
    </row>
    <row r="135" spans="1:8" ht="17.55" customHeight="1" x14ac:dyDescent="0.45">
      <c r="A135" s="319" t="s">
        <v>3775</v>
      </c>
      <c r="B135" s="324" t="s">
        <v>7537</v>
      </c>
      <c r="C135" s="321" t="s">
        <v>7159</v>
      </c>
      <c r="D135" s="324" t="s">
        <v>8836</v>
      </c>
      <c r="E135" s="316" t="s">
        <v>8837</v>
      </c>
      <c r="F135" s="316" t="s">
        <v>8581</v>
      </c>
      <c r="G135" s="316">
        <v>348</v>
      </c>
      <c r="H135" s="316" t="s">
        <v>8522</v>
      </c>
    </row>
    <row r="136" spans="1:8" ht="17.55" customHeight="1" x14ac:dyDescent="0.45">
      <c r="A136" s="319" t="s">
        <v>3776</v>
      </c>
      <c r="B136" s="324" t="s">
        <v>7537</v>
      </c>
      <c r="C136" s="321" t="s">
        <v>7159</v>
      </c>
      <c r="D136" s="324" t="s">
        <v>8838</v>
      </c>
      <c r="E136" s="316" t="s">
        <v>7562</v>
      </c>
      <c r="F136" s="316" t="s">
        <v>8820</v>
      </c>
      <c r="G136" s="316">
        <v>285</v>
      </c>
      <c r="H136" s="316" t="s">
        <v>8522</v>
      </c>
    </row>
    <row r="137" spans="1:8" ht="17.55" customHeight="1" x14ac:dyDescent="0.45">
      <c r="A137" s="319" t="s">
        <v>3777</v>
      </c>
      <c r="B137" s="324" t="s">
        <v>7537</v>
      </c>
      <c r="C137" s="321" t="s">
        <v>7166</v>
      </c>
      <c r="D137" s="324" t="s">
        <v>8839</v>
      </c>
      <c r="E137" s="316" t="s">
        <v>7565</v>
      </c>
      <c r="F137" s="316" t="s">
        <v>8840</v>
      </c>
      <c r="G137" s="316">
        <v>684</v>
      </c>
      <c r="H137" s="316" t="s">
        <v>8522</v>
      </c>
    </row>
    <row r="138" spans="1:8" ht="17.55" customHeight="1" x14ac:dyDescent="0.45">
      <c r="A138" s="319" t="s">
        <v>3778</v>
      </c>
      <c r="B138" s="324" t="s">
        <v>7537</v>
      </c>
      <c r="C138" s="321" t="s">
        <v>7171</v>
      </c>
      <c r="D138" s="324" t="s">
        <v>8841</v>
      </c>
      <c r="E138" s="316" t="s">
        <v>7569</v>
      </c>
      <c r="F138" s="316" t="s">
        <v>8842</v>
      </c>
      <c r="G138" s="316">
        <v>684</v>
      </c>
      <c r="H138" s="316" t="s">
        <v>8522</v>
      </c>
    </row>
    <row r="139" spans="1:8" ht="17.55" customHeight="1" x14ac:dyDescent="0.45">
      <c r="A139" s="319" t="s">
        <v>3779</v>
      </c>
      <c r="B139" s="324" t="s">
        <v>7360</v>
      </c>
      <c r="C139" s="321" t="s">
        <v>3341</v>
      </c>
      <c r="D139" s="324" t="s">
        <v>8843</v>
      </c>
      <c r="E139" s="316" t="s">
        <v>8844</v>
      </c>
      <c r="F139" s="316" t="s">
        <v>8845</v>
      </c>
      <c r="G139" s="316">
        <v>175</v>
      </c>
      <c r="H139" s="316" t="s">
        <v>8522</v>
      </c>
    </row>
    <row r="140" spans="1:8" ht="17.55" customHeight="1" x14ac:dyDescent="0.45">
      <c r="A140" s="319" t="s">
        <v>3780</v>
      </c>
      <c r="B140" s="324" t="s">
        <v>7360</v>
      </c>
      <c r="C140" s="321" t="s">
        <v>3341</v>
      </c>
      <c r="D140" s="324" t="s">
        <v>8846</v>
      </c>
      <c r="E140" s="316" t="s">
        <v>8847</v>
      </c>
      <c r="F140" s="316" t="s">
        <v>8848</v>
      </c>
      <c r="G140" s="316">
        <v>162</v>
      </c>
      <c r="H140" s="316" t="s">
        <v>8522</v>
      </c>
    </row>
    <row r="141" spans="1:8" ht="17.55" customHeight="1" x14ac:dyDescent="0.45">
      <c r="A141" s="319" t="s">
        <v>3781</v>
      </c>
      <c r="B141" s="324" t="s">
        <v>7360</v>
      </c>
      <c r="C141" s="321" t="s">
        <v>7142</v>
      </c>
      <c r="D141" s="324" t="s">
        <v>8849</v>
      </c>
      <c r="E141" s="316" t="s">
        <v>8850</v>
      </c>
      <c r="F141" s="316" t="s">
        <v>8566</v>
      </c>
      <c r="G141" s="316">
        <v>383</v>
      </c>
      <c r="H141" s="316" t="s">
        <v>8522</v>
      </c>
    </row>
    <row r="142" spans="1:8" ht="17.55" customHeight="1" x14ac:dyDescent="0.45">
      <c r="A142" s="319" t="s">
        <v>3782</v>
      </c>
      <c r="B142" s="324" t="s">
        <v>7360</v>
      </c>
      <c r="C142" s="321" t="s">
        <v>7142</v>
      </c>
      <c r="D142" s="324" t="s">
        <v>8851</v>
      </c>
      <c r="E142" s="316" t="s">
        <v>8852</v>
      </c>
      <c r="F142" s="316" t="s">
        <v>8853</v>
      </c>
      <c r="G142" s="316">
        <v>301</v>
      </c>
      <c r="H142" s="316" t="s">
        <v>8522</v>
      </c>
    </row>
    <row r="143" spans="1:8" ht="17.55" customHeight="1" x14ac:dyDescent="0.45">
      <c r="A143" s="319" t="s">
        <v>3783</v>
      </c>
      <c r="B143" s="324" t="s">
        <v>7360</v>
      </c>
      <c r="C143" s="321" t="s">
        <v>7151</v>
      </c>
      <c r="D143" s="324" t="s">
        <v>8854</v>
      </c>
      <c r="E143" s="316" t="s">
        <v>8855</v>
      </c>
      <c r="F143" s="316" t="s">
        <v>8576</v>
      </c>
      <c r="G143" s="316">
        <v>400</v>
      </c>
      <c r="H143" s="316" t="s">
        <v>8522</v>
      </c>
    </row>
    <row r="144" spans="1:8" ht="17.55" customHeight="1" x14ac:dyDescent="0.45">
      <c r="A144" s="319" t="s">
        <v>3784</v>
      </c>
      <c r="B144" s="324" t="s">
        <v>7360</v>
      </c>
      <c r="C144" s="321" t="s">
        <v>7151</v>
      </c>
      <c r="D144" s="324" t="s">
        <v>8856</v>
      </c>
      <c r="E144" s="316" t="s">
        <v>8857</v>
      </c>
      <c r="F144" s="316" t="s">
        <v>8547</v>
      </c>
      <c r="G144" s="316">
        <v>399</v>
      </c>
      <c r="H144" s="316" t="s">
        <v>8522</v>
      </c>
    </row>
    <row r="145" spans="1:8" ht="17.55" customHeight="1" x14ac:dyDescent="0.45">
      <c r="A145" s="319" t="s">
        <v>3785</v>
      </c>
      <c r="B145" s="324" t="s">
        <v>7360</v>
      </c>
      <c r="C145" s="321" t="s">
        <v>7159</v>
      </c>
      <c r="D145" s="324" t="s">
        <v>8858</v>
      </c>
      <c r="E145" s="316" t="s">
        <v>8859</v>
      </c>
      <c r="F145" s="316" t="s">
        <v>8571</v>
      </c>
      <c r="G145" s="316">
        <v>317</v>
      </c>
      <c r="H145" s="316" t="s">
        <v>8522</v>
      </c>
    </row>
    <row r="146" spans="1:8" ht="17.55" customHeight="1" x14ac:dyDescent="0.45">
      <c r="A146" s="319" t="s">
        <v>3786</v>
      </c>
      <c r="B146" s="324" t="s">
        <v>7360</v>
      </c>
      <c r="C146" s="321" t="s">
        <v>7159</v>
      </c>
      <c r="D146" s="324" t="s">
        <v>8860</v>
      </c>
      <c r="E146" s="316" t="s">
        <v>8861</v>
      </c>
      <c r="F146" s="316" t="s">
        <v>8571</v>
      </c>
      <c r="G146" s="316">
        <v>316</v>
      </c>
      <c r="H146" s="316" t="s">
        <v>8522</v>
      </c>
    </row>
    <row r="147" spans="1:8" ht="17.55" customHeight="1" x14ac:dyDescent="0.45">
      <c r="A147" s="319" t="s">
        <v>3787</v>
      </c>
      <c r="B147" s="324" t="s">
        <v>7360</v>
      </c>
      <c r="C147" s="321" t="s">
        <v>7166</v>
      </c>
      <c r="D147" s="324" t="s">
        <v>8862</v>
      </c>
      <c r="E147" s="316" t="s">
        <v>8863</v>
      </c>
      <c r="F147" s="316" t="s">
        <v>8598</v>
      </c>
      <c r="G147" s="316">
        <v>342</v>
      </c>
      <c r="H147" s="316" t="s">
        <v>8522</v>
      </c>
    </row>
    <row r="148" spans="1:8" ht="17.55" customHeight="1" x14ac:dyDescent="0.45">
      <c r="A148" s="319" t="s">
        <v>3788</v>
      </c>
      <c r="B148" s="324" t="s">
        <v>7360</v>
      </c>
      <c r="C148" s="321" t="s">
        <v>7166</v>
      </c>
      <c r="D148" s="324" t="s">
        <v>8864</v>
      </c>
      <c r="E148" s="316" t="s">
        <v>8865</v>
      </c>
      <c r="F148" s="316" t="s">
        <v>8528</v>
      </c>
      <c r="G148" s="316">
        <v>342</v>
      </c>
      <c r="H148" s="316" t="s">
        <v>8522</v>
      </c>
    </row>
    <row r="149" spans="1:8" ht="17.55" customHeight="1" x14ac:dyDescent="0.45">
      <c r="A149" s="319" t="s">
        <v>3789</v>
      </c>
      <c r="B149" s="324" t="s">
        <v>7360</v>
      </c>
      <c r="C149" s="321" t="s">
        <v>7171</v>
      </c>
      <c r="D149" s="324" t="s">
        <v>8866</v>
      </c>
      <c r="E149" s="316" t="s">
        <v>8867</v>
      </c>
      <c r="F149" s="316" t="s">
        <v>8868</v>
      </c>
      <c r="G149" s="316">
        <v>684</v>
      </c>
      <c r="H149" s="316" t="s">
        <v>8522</v>
      </c>
    </row>
    <row r="150" spans="1:8" ht="17.55" customHeight="1" x14ac:dyDescent="0.45">
      <c r="A150" s="319" t="s">
        <v>3790</v>
      </c>
      <c r="B150" s="324" t="s">
        <v>7132</v>
      </c>
      <c r="C150" s="321" t="s">
        <v>7151</v>
      </c>
      <c r="D150" s="324" t="s">
        <v>8869</v>
      </c>
      <c r="E150" s="316" t="s">
        <v>8870</v>
      </c>
      <c r="F150" s="316" t="s">
        <v>8871</v>
      </c>
      <c r="G150" s="316">
        <v>657</v>
      </c>
      <c r="H150" s="316" t="s">
        <v>8522</v>
      </c>
    </row>
    <row r="151" spans="1:8" ht="17.55" customHeight="1" x14ac:dyDescent="0.45">
      <c r="A151" s="319" t="s">
        <v>3791</v>
      </c>
      <c r="B151" s="324" t="s">
        <v>7132</v>
      </c>
      <c r="C151" s="321" t="s">
        <v>7159</v>
      </c>
      <c r="D151" s="324" t="s">
        <v>8872</v>
      </c>
      <c r="E151" s="316" t="s">
        <v>8873</v>
      </c>
      <c r="F151" s="316" t="s">
        <v>8874</v>
      </c>
      <c r="G151" s="316">
        <v>907</v>
      </c>
      <c r="H151" s="316" t="s">
        <v>8522</v>
      </c>
    </row>
    <row r="152" spans="1:8" ht="17.55" customHeight="1" x14ac:dyDescent="0.45">
      <c r="A152" s="319" t="s">
        <v>3792</v>
      </c>
      <c r="B152" s="324" t="s">
        <v>7132</v>
      </c>
      <c r="C152" s="321" t="s">
        <v>7166</v>
      </c>
      <c r="D152" s="324" t="s">
        <v>8875</v>
      </c>
      <c r="E152" s="316" t="s">
        <v>8876</v>
      </c>
      <c r="F152" s="316" t="s">
        <v>8877</v>
      </c>
      <c r="G152" s="316">
        <v>1004</v>
      </c>
      <c r="H152" s="316" t="s">
        <v>8522</v>
      </c>
    </row>
    <row r="153" spans="1:8" ht="17.55" customHeight="1" x14ac:dyDescent="0.45">
      <c r="A153" s="319" t="s">
        <v>3793</v>
      </c>
      <c r="B153" s="324" t="s">
        <v>7132</v>
      </c>
      <c r="C153" s="321" t="s">
        <v>7171</v>
      </c>
      <c r="D153" s="324" t="s">
        <v>8878</v>
      </c>
      <c r="E153" s="316" t="s">
        <v>8879</v>
      </c>
      <c r="F153" s="316" t="s">
        <v>8880</v>
      </c>
      <c r="G153" s="316">
        <v>1004</v>
      </c>
      <c r="H153" s="316" t="s">
        <v>8522</v>
      </c>
    </row>
    <row r="154" spans="1:8" ht="17.55" customHeight="1" x14ac:dyDescent="0.45">
      <c r="A154" s="319" t="s">
        <v>3794</v>
      </c>
      <c r="B154" s="324" t="s">
        <v>7132</v>
      </c>
      <c r="C154" s="321" t="s">
        <v>7151</v>
      </c>
      <c r="D154" s="324" t="s">
        <v>8881</v>
      </c>
      <c r="E154" s="316" t="s">
        <v>8882</v>
      </c>
      <c r="F154" s="316" t="s">
        <v>8883</v>
      </c>
      <c r="G154" s="316">
        <v>657</v>
      </c>
      <c r="H154" s="316" t="s">
        <v>8522</v>
      </c>
    </row>
    <row r="155" spans="1:8" ht="17.55" customHeight="1" x14ac:dyDescent="0.45">
      <c r="A155" s="319" t="s">
        <v>3795</v>
      </c>
      <c r="B155" s="324" t="s">
        <v>7132</v>
      </c>
      <c r="C155" s="321" t="s">
        <v>7159</v>
      </c>
      <c r="D155" s="324" t="s">
        <v>8884</v>
      </c>
      <c r="E155" s="316" t="s">
        <v>8885</v>
      </c>
      <c r="F155" s="316" t="s">
        <v>8886</v>
      </c>
      <c r="G155" s="316">
        <v>907</v>
      </c>
      <c r="H155" s="316" t="s">
        <v>8522</v>
      </c>
    </row>
    <row r="156" spans="1:8" ht="17.55" customHeight="1" x14ac:dyDescent="0.45">
      <c r="A156" s="319" t="s">
        <v>3796</v>
      </c>
      <c r="B156" s="324" t="s">
        <v>7132</v>
      </c>
      <c r="C156" s="321" t="s">
        <v>7166</v>
      </c>
      <c r="D156" s="324" t="s">
        <v>8887</v>
      </c>
      <c r="E156" s="316" t="s">
        <v>8888</v>
      </c>
      <c r="F156" s="316" t="s">
        <v>8889</v>
      </c>
      <c r="G156" s="316">
        <v>1004</v>
      </c>
      <c r="H156" s="316" t="s">
        <v>8522</v>
      </c>
    </row>
    <row r="157" spans="1:8" ht="17.55" customHeight="1" x14ac:dyDescent="0.45">
      <c r="A157" s="319" t="s">
        <v>3797</v>
      </c>
      <c r="B157" s="324" t="s">
        <v>7132</v>
      </c>
      <c r="C157" s="321" t="s">
        <v>7171</v>
      </c>
      <c r="D157" s="324" t="s">
        <v>8890</v>
      </c>
      <c r="E157" s="316" t="s">
        <v>8891</v>
      </c>
      <c r="F157" s="316" t="s">
        <v>8892</v>
      </c>
      <c r="G157" s="316">
        <v>1004</v>
      </c>
      <c r="H157" s="316" t="s">
        <v>8522</v>
      </c>
    </row>
    <row r="158" spans="1:8" ht="17.55" customHeight="1" x14ac:dyDescent="0.45">
      <c r="A158" s="319" t="s">
        <v>3798</v>
      </c>
      <c r="B158" s="324" t="s">
        <v>7132</v>
      </c>
      <c r="C158" s="321" t="s">
        <v>7151</v>
      </c>
      <c r="D158" s="324" t="s">
        <v>8893</v>
      </c>
      <c r="E158" s="316" t="s">
        <v>8894</v>
      </c>
      <c r="F158" s="316" t="s">
        <v>8698</v>
      </c>
      <c r="G158" s="316">
        <v>657</v>
      </c>
      <c r="H158" s="316" t="s">
        <v>8522</v>
      </c>
    </row>
    <row r="159" spans="1:8" ht="17.55" customHeight="1" x14ac:dyDescent="0.45">
      <c r="A159" s="319" t="s">
        <v>3799</v>
      </c>
      <c r="B159" s="324" t="s">
        <v>7132</v>
      </c>
      <c r="C159" s="321" t="s">
        <v>7159</v>
      </c>
      <c r="D159" s="324" t="s">
        <v>8895</v>
      </c>
      <c r="E159" s="316" t="s">
        <v>8896</v>
      </c>
      <c r="F159" s="316" t="s">
        <v>8897</v>
      </c>
      <c r="G159" s="316">
        <v>907</v>
      </c>
      <c r="H159" s="316" t="s">
        <v>8522</v>
      </c>
    </row>
    <row r="160" spans="1:8" ht="17.55" customHeight="1" x14ac:dyDescent="0.45">
      <c r="A160" s="319" t="s">
        <v>3800</v>
      </c>
      <c r="B160" s="324" t="s">
        <v>7132</v>
      </c>
      <c r="C160" s="321" t="s">
        <v>7166</v>
      </c>
      <c r="D160" s="324" t="s">
        <v>8898</v>
      </c>
      <c r="E160" s="316" t="s">
        <v>8899</v>
      </c>
      <c r="F160" s="316" t="s">
        <v>8900</v>
      </c>
      <c r="G160" s="316">
        <v>1004</v>
      </c>
      <c r="H160" s="316" t="s">
        <v>8522</v>
      </c>
    </row>
    <row r="161" spans="1:8" ht="17.55" customHeight="1" x14ac:dyDescent="0.45">
      <c r="A161" s="319" t="s">
        <v>3801</v>
      </c>
      <c r="B161" s="324" t="s">
        <v>7132</v>
      </c>
      <c r="C161" s="321" t="s">
        <v>7171</v>
      </c>
      <c r="D161" s="324" t="s">
        <v>8901</v>
      </c>
      <c r="E161" s="316" t="s">
        <v>8902</v>
      </c>
      <c r="F161" s="316" t="s">
        <v>8903</v>
      </c>
      <c r="G161" s="316">
        <v>1004</v>
      </c>
      <c r="H161" s="316" t="s">
        <v>8522</v>
      </c>
    </row>
    <row r="162" spans="1:8" ht="17.55" customHeight="1" x14ac:dyDescent="0.45">
      <c r="A162" s="319" t="s">
        <v>3802</v>
      </c>
      <c r="B162" s="324" t="s">
        <v>7175</v>
      </c>
      <c r="C162" s="321" t="s">
        <v>7151</v>
      </c>
      <c r="D162" s="324" t="s">
        <v>8904</v>
      </c>
      <c r="E162" s="316" t="s">
        <v>8905</v>
      </c>
      <c r="F162" s="316" t="s">
        <v>8906</v>
      </c>
      <c r="G162" s="316">
        <v>657</v>
      </c>
      <c r="H162" s="316" t="s">
        <v>8522</v>
      </c>
    </row>
    <row r="163" spans="1:8" ht="17.55" customHeight="1" x14ac:dyDescent="0.45">
      <c r="A163" s="319" t="s">
        <v>3803</v>
      </c>
      <c r="B163" s="324" t="s">
        <v>7175</v>
      </c>
      <c r="C163" s="321" t="s">
        <v>7159</v>
      </c>
      <c r="D163" s="324" t="s">
        <v>8907</v>
      </c>
      <c r="E163" s="316" t="s">
        <v>8908</v>
      </c>
      <c r="F163" s="316" t="s">
        <v>8909</v>
      </c>
      <c r="G163" s="316">
        <v>907</v>
      </c>
      <c r="H163" s="316" t="s">
        <v>8522</v>
      </c>
    </row>
    <row r="164" spans="1:8" ht="17.55" customHeight="1" x14ac:dyDescent="0.45">
      <c r="A164" s="319" t="s">
        <v>3804</v>
      </c>
      <c r="B164" s="324" t="s">
        <v>7175</v>
      </c>
      <c r="C164" s="321" t="s">
        <v>7166</v>
      </c>
      <c r="D164" s="324" t="s">
        <v>8910</v>
      </c>
      <c r="E164" s="316" t="s">
        <v>8911</v>
      </c>
      <c r="F164" s="316" t="s">
        <v>8912</v>
      </c>
      <c r="G164" s="316">
        <v>1004</v>
      </c>
      <c r="H164" s="316" t="s">
        <v>8522</v>
      </c>
    </row>
    <row r="165" spans="1:8" ht="17.55" customHeight="1" x14ac:dyDescent="0.45">
      <c r="A165" s="319" t="s">
        <v>3805</v>
      </c>
      <c r="B165" s="324" t="s">
        <v>7175</v>
      </c>
      <c r="C165" s="321" t="s">
        <v>7171</v>
      </c>
      <c r="D165" s="324" t="s">
        <v>8913</v>
      </c>
      <c r="E165" s="316" t="s">
        <v>8914</v>
      </c>
      <c r="F165" s="316" t="s">
        <v>8915</v>
      </c>
      <c r="G165" s="316">
        <v>1004</v>
      </c>
      <c r="H165" s="316" t="s">
        <v>8522</v>
      </c>
    </row>
    <row r="166" spans="1:8" ht="17.55" customHeight="1" x14ac:dyDescent="0.45">
      <c r="A166" s="319" t="s">
        <v>3806</v>
      </c>
      <c r="B166" s="324" t="s">
        <v>7660</v>
      </c>
      <c r="C166" s="321" t="s">
        <v>7151</v>
      </c>
      <c r="D166" s="324" t="s">
        <v>8916</v>
      </c>
      <c r="E166" s="316" t="s">
        <v>7662</v>
      </c>
      <c r="F166" s="316" t="s">
        <v>8795</v>
      </c>
      <c r="G166" s="316">
        <v>657</v>
      </c>
      <c r="H166" s="316" t="s">
        <v>8522</v>
      </c>
    </row>
    <row r="167" spans="1:8" ht="17.55" customHeight="1" x14ac:dyDescent="0.45">
      <c r="A167" s="319" t="s">
        <v>3807</v>
      </c>
      <c r="B167" s="324" t="s">
        <v>7660</v>
      </c>
      <c r="C167" s="321" t="s">
        <v>7159</v>
      </c>
      <c r="D167" s="324" t="s">
        <v>8917</v>
      </c>
      <c r="E167" s="316" t="s">
        <v>7665</v>
      </c>
      <c r="F167" s="316" t="s">
        <v>8918</v>
      </c>
      <c r="G167" s="316">
        <v>907</v>
      </c>
      <c r="H167" s="316" t="s">
        <v>8522</v>
      </c>
    </row>
    <row r="168" spans="1:8" ht="17.55" customHeight="1" x14ac:dyDescent="0.45">
      <c r="A168" s="319" t="s">
        <v>3808</v>
      </c>
      <c r="B168" s="324" t="s">
        <v>7660</v>
      </c>
      <c r="C168" s="321" t="s">
        <v>7166</v>
      </c>
      <c r="D168" s="324" t="s">
        <v>8919</v>
      </c>
      <c r="E168" s="316" t="s">
        <v>7669</v>
      </c>
      <c r="F168" s="316" t="s">
        <v>8920</v>
      </c>
      <c r="G168" s="316">
        <v>1004</v>
      </c>
      <c r="H168" s="316" t="s">
        <v>8522</v>
      </c>
    </row>
    <row r="169" spans="1:8" ht="17.55" customHeight="1" x14ac:dyDescent="0.45">
      <c r="A169" s="319" t="s">
        <v>3809</v>
      </c>
      <c r="B169" s="324" t="s">
        <v>7660</v>
      </c>
      <c r="C169" s="321" t="s">
        <v>7171</v>
      </c>
      <c r="D169" s="324" t="s">
        <v>8921</v>
      </c>
      <c r="E169" s="316" t="s">
        <v>7673</v>
      </c>
      <c r="F169" s="316" t="s">
        <v>8922</v>
      </c>
      <c r="G169" s="316">
        <v>1004</v>
      </c>
      <c r="H169" s="316" t="s">
        <v>8522</v>
      </c>
    </row>
    <row r="170" spans="1:8" ht="17.55" customHeight="1" x14ac:dyDescent="0.45">
      <c r="A170" s="319" t="s">
        <v>3810</v>
      </c>
      <c r="B170" s="324" t="s">
        <v>7537</v>
      </c>
      <c r="C170" s="321" t="s">
        <v>7151</v>
      </c>
      <c r="D170" s="324" t="s">
        <v>8923</v>
      </c>
      <c r="E170" s="316" t="s">
        <v>7676</v>
      </c>
      <c r="F170" s="316" t="s">
        <v>8924</v>
      </c>
      <c r="G170" s="316">
        <v>657</v>
      </c>
      <c r="H170" s="316" t="s">
        <v>8522</v>
      </c>
    </row>
    <row r="171" spans="1:8" ht="17.55" customHeight="1" x14ac:dyDescent="0.45">
      <c r="A171" s="319" t="s">
        <v>3811</v>
      </c>
      <c r="B171" s="324" t="s">
        <v>7537</v>
      </c>
      <c r="C171" s="321" t="s">
        <v>7159</v>
      </c>
      <c r="D171" s="324" t="s">
        <v>8925</v>
      </c>
      <c r="E171" s="316" t="s">
        <v>7680</v>
      </c>
      <c r="F171" s="316" t="s">
        <v>8926</v>
      </c>
      <c r="G171" s="316">
        <v>907</v>
      </c>
      <c r="H171" s="316" t="s">
        <v>8522</v>
      </c>
    </row>
    <row r="172" spans="1:8" ht="17.55" customHeight="1" x14ac:dyDescent="0.45">
      <c r="A172" s="319" t="s">
        <v>3812</v>
      </c>
      <c r="B172" s="324" t="s">
        <v>7537</v>
      </c>
      <c r="C172" s="321" t="s">
        <v>7166</v>
      </c>
      <c r="D172" s="324" t="s">
        <v>8927</v>
      </c>
      <c r="E172" s="316" t="s">
        <v>7684</v>
      </c>
      <c r="F172" s="316" t="s">
        <v>8722</v>
      </c>
      <c r="G172" s="316">
        <v>1004</v>
      </c>
      <c r="H172" s="316" t="s">
        <v>8522</v>
      </c>
    </row>
    <row r="173" spans="1:8" ht="17.55" customHeight="1" x14ac:dyDescent="0.45">
      <c r="A173" s="319" t="s">
        <v>3813</v>
      </c>
      <c r="B173" s="324" t="s">
        <v>7537</v>
      </c>
      <c r="C173" s="321" t="s">
        <v>7171</v>
      </c>
      <c r="D173" s="324" t="s">
        <v>8928</v>
      </c>
      <c r="E173" s="316" t="s">
        <v>7688</v>
      </c>
      <c r="F173" s="316" t="s">
        <v>8929</v>
      </c>
      <c r="G173" s="316">
        <v>1004</v>
      </c>
      <c r="H173" s="316" t="s">
        <v>8522</v>
      </c>
    </row>
    <row r="174" spans="1:8" ht="17.55" customHeight="1" x14ac:dyDescent="0.45">
      <c r="A174" s="319" t="s">
        <v>3814</v>
      </c>
      <c r="B174" s="324" t="s">
        <v>7132</v>
      </c>
      <c r="C174" s="321" t="s">
        <v>7691</v>
      </c>
      <c r="D174" s="324" t="s">
        <v>8930</v>
      </c>
      <c r="E174" s="316" t="s">
        <v>8931</v>
      </c>
      <c r="F174" s="316" t="s">
        <v>8932</v>
      </c>
      <c r="G174" s="316">
        <v>922</v>
      </c>
      <c r="H174" s="316" t="s">
        <v>8522</v>
      </c>
    </row>
    <row r="175" spans="1:8" ht="17.55" customHeight="1" x14ac:dyDescent="0.45">
      <c r="A175" s="319" t="s">
        <v>3815</v>
      </c>
      <c r="B175" s="324" t="s">
        <v>7132</v>
      </c>
      <c r="C175" s="321" t="s">
        <v>7691</v>
      </c>
      <c r="D175" s="324" t="s">
        <v>8933</v>
      </c>
      <c r="E175" s="316" t="s">
        <v>8934</v>
      </c>
      <c r="F175" s="316" t="s">
        <v>8935</v>
      </c>
      <c r="G175" s="316">
        <v>907</v>
      </c>
      <c r="H175" s="316" t="s">
        <v>8522</v>
      </c>
    </row>
    <row r="176" spans="1:8" ht="17.55" customHeight="1" x14ac:dyDescent="0.45">
      <c r="A176" s="319" t="s">
        <v>3816</v>
      </c>
      <c r="B176" s="324" t="s">
        <v>7426</v>
      </c>
      <c r="C176" s="321" t="s">
        <v>7691</v>
      </c>
      <c r="D176" s="324" t="s">
        <v>8936</v>
      </c>
      <c r="E176" s="316" t="s">
        <v>8937</v>
      </c>
      <c r="F176" s="316" t="s">
        <v>8938</v>
      </c>
      <c r="G176" s="316">
        <v>914</v>
      </c>
      <c r="H176" s="316" t="s">
        <v>8522</v>
      </c>
    </row>
    <row r="177" spans="1:8" ht="17.55" customHeight="1" x14ac:dyDescent="0.45">
      <c r="A177" s="319" t="s">
        <v>3817</v>
      </c>
      <c r="B177" s="324" t="s">
        <v>7426</v>
      </c>
      <c r="C177" s="321" t="s">
        <v>7691</v>
      </c>
      <c r="D177" s="324" t="s">
        <v>8939</v>
      </c>
      <c r="E177" s="316" t="s">
        <v>8940</v>
      </c>
      <c r="F177" s="316" t="s">
        <v>8941</v>
      </c>
      <c r="G177" s="316">
        <v>915</v>
      </c>
      <c r="H177" s="316" t="s">
        <v>8522</v>
      </c>
    </row>
    <row r="178" spans="1:8" ht="17.55" customHeight="1" x14ac:dyDescent="0.45">
      <c r="A178" s="319" t="s">
        <v>3818</v>
      </c>
      <c r="B178" s="324" t="s">
        <v>7455</v>
      </c>
      <c r="C178" s="321" t="s">
        <v>7691</v>
      </c>
      <c r="D178" s="324" t="s">
        <v>8942</v>
      </c>
      <c r="E178" s="316" t="s">
        <v>8943</v>
      </c>
      <c r="F178" s="316" t="s">
        <v>8944</v>
      </c>
      <c r="G178" s="316">
        <v>916</v>
      </c>
      <c r="H178" s="316" t="s">
        <v>8522</v>
      </c>
    </row>
    <row r="179" spans="1:8" ht="17.55" customHeight="1" x14ac:dyDescent="0.45">
      <c r="A179" s="319" t="s">
        <v>3819</v>
      </c>
      <c r="B179" s="324" t="s">
        <v>7455</v>
      </c>
      <c r="C179" s="321" t="s">
        <v>7691</v>
      </c>
      <c r="D179" s="324" t="s">
        <v>8945</v>
      </c>
      <c r="E179" s="316" t="s">
        <v>8946</v>
      </c>
      <c r="F179" s="316" t="s">
        <v>8947</v>
      </c>
      <c r="G179" s="316">
        <v>913</v>
      </c>
      <c r="H179" s="316" t="s">
        <v>8522</v>
      </c>
    </row>
    <row r="180" spans="1:8" ht="17.55" customHeight="1" x14ac:dyDescent="0.45">
      <c r="A180" s="319" t="s">
        <v>3820</v>
      </c>
      <c r="B180" s="324" t="s">
        <v>7175</v>
      </c>
      <c r="C180" s="321" t="s">
        <v>7691</v>
      </c>
      <c r="D180" s="324" t="s">
        <v>8948</v>
      </c>
      <c r="E180" s="316" t="s">
        <v>8949</v>
      </c>
      <c r="F180" s="316" t="s">
        <v>8950</v>
      </c>
      <c r="G180" s="316">
        <v>915</v>
      </c>
      <c r="H180" s="316" t="s">
        <v>8522</v>
      </c>
    </row>
    <row r="181" spans="1:8" ht="17.55" customHeight="1" x14ac:dyDescent="0.45">
      <c r="A181" s="319" t="s">
        <v>3821</v>
      </c>
      <c r="B181" s="324" t="s">
        <v>7175</v>
      </c>
      <c r="C181" s="321" t="s">
        <v>7691</v>
      </c>
      <c r="D181" s="324" t="s">
        <v>8951</v>
      </c>
      <c r="E181" s="316" t="s">
        <v>8952</v>
      </c>
      <c r="F181" s="316" t="s">
        <v>8950</v>
      </c>
      <c r="G181" s="316">
        <v>914</v>
      </c>
      <c r="H181" s="316" t="s">
        <v>8522</v>
      </c>
    </row>
    <row r="182" spans="1:8" ht="17.55" customHeight="1" x14ac:dyDescent="0.45">
      <c r="A182" s="319" t="s">
        <v>3822</v>
      </c>
      <c r="B182" s="324" t="s">
        <v>7660</v>
      </c>
      <c r="C182" s="321" t="s">
        <v>7691</v>
      </c>
      <c r="D182" s="324" t="s">
        <v>8953</v>
      </c>
      <c r="E182" s="316" t="s">
        <v>8954</v>
      </c>
      <c r="F182" s="316" t="s">
        <v>8955</v>
      </c>
      <c r="G182" s="316">
        <v>916</v>
      </c>
      <c r="H182" s="316" t="s">
        <v>8522</v>
      </c>
    </row>
    <row r="183" spans="1:8" ht="17.55" customHeight="1" x14ac:dyDescent="0.45">
      <c r="A183" s="319" t="s">
        <v>3823</v>
      </c>
      <c r="B183" s="324" t="s">
        <v>7660</v>
      </c>
      <c r="C183" s="321" t="s">
        <v>7691</v>
      </c>
      <c r="D183" s="324" t="s">
        <v>8956</v>
      </c>
      <c r="E183" s="316" t="s">
        <v>7725</v>
      </c>
      <c r="F183" s="316" t="s">
        <v>8957</v>
      </c>
      <c r="G183" s="316">
        <v>913</v>
      </c>
      <c r="H183" s="316" t="s">
        <v>8522</v>
      </c>
    </row>
    <row r="184" spans="1:8" ht="17.55" customHeight="1" x14ac:dyDescent="0.45">
      <c r="A184" s="319" t="s">
        <v>3824</v>
      </c>
      <c r="B184" s="324" t="s">
        <v>7219</v>
      </c>
      <c r="C184" s="321" t="s">
        <v>7691</v>
      </c>
      <c r="D184" s="324" t="s">
        <v>8958</v>
      </c>
      <c r="E184" s="316" t="s">
        <v>8959</v>
      </c>
      <c r="F184" s="316" t="s">
        <v>8960</v>
      </c>
      <c r="G184" s="316">
        <v>916</v>
      </c>
      <c r="H184" s="316" t="s">
        <v>8522</v>
      </c>
    </row>
    <row r="185" spans="1:8" ht="17.55" customHeight="1" x14ac:dyDescent="0.45">
      <c r="A185" s="319" t="s">
        <v>3825</v>
      </c>
      <c r="B185" s="324" t="s">
        <v>7219</v>
      </c>
      <c r="C185" s="321" t="s">
        <v>7691</v>
      </c>
      <c r="D185" s="324" t="s">
        <v>8961</v>
      </c>
      <c r="E185" s="316" t="s">
        <v>8962</v>
      </c>
      <c r="F185" s="316" t="s">
        <v>8963</v>
      </c>
      <c r="G185" s="316">
        <v>913</v>
      </c>
      <c r="H185" s="316" t="s">
        <v>8522</v>
      </c>
    </row>
    <row r="186" spans="1:8" ht="17.55" customHeight="1" x14ac:dyDescent="0.45">
      <c r="A186" s="319" t="s">
        <v>3826</v>
      </c>
      <c r="B186" s="324" t="s">
        <v>7537</v>
      </c>
      <c r="C186" s="321" t="s">
        <v>7691</v>
      </c>
      <c r="D186" s="324" t="s">
        <v>8964</v>
      </c>
      <c r="E186" s="316" t="s">
        <v>8965</v>
      </c>
      <c r="F186" s="316" t="s">
        <v>8920</v>
      </c>
      <c r="G186" s="316">
        <v>964</v>
      </c>
      <c r="H186" s="316" t="s">
        <v>8522</v>
      </c>
    </row>
    <row r="187" spans="1:8" ht="17.55" customHeight="1" x14ac:dyDescent="0.45">
      <c r="A187" s="319" t="s">
        <v>3827</v>
      </c>
      <c r="B187" s="324" t="s">
        <v>7537</v>
      </c>
      <c r="C187" s="321" t="s">
        <v>7691</v>
      </c>
      <c r="D187" s="324" t="s">
        <v>8966</v>
      </c>
      <c r="E187" s="316" t="s">
        <v>7740</v>
      </c>
      <c r="F187" s="316" t="s">
        <v>8950</v>
      </c>
      <c r="G187" s="316">
        <v>865</v>
      </c>
      <c r="H187" s="316" t="s">
        <v>8522</v>
      </c>
    </row>
    <row r="188" spans="1:8" ht="17.55" customHeight="1" x14ac:dyDescent="0.45">
      <c r="A188" s="319" t="s">
        <v>3828</v>
      </c>
      <c r="B188" s="324" t="s">
        <v>7360</v>
      </c>
      <c r="C188" s="321" t="s">
        <v>7691</v>
      </c>
      <c r="D188" s="324" t="s">
        <v>8967</v>
      </c>
      <c r="E188" s="316" t="s">
        <v>8968</v>
      </c>
      <c r="F188" s="316" t="s">
        <v>8790</v>
      </c>
      <c r="G188" s="316">
        <v>916</v>
      </c>
      <c r="H188" s="316" t="s">
        <v>8522</v>
      </c>
    </row>
    <row r="189" spans="1:8" ht="17.55" customHeight="1" x14ac:dyDescent="0.45">
      <c r="A189" s="319" t="s">
        <v>3829</v>
      </c>
      <c r="B189" s="324" t="s">
        <v>7360</v>
      </c>
      <c r="C189" s="321" t="s">
        <v>7691</v>
      </c>
      <c r="D189" s="324" t="s">
        <v>8969</v>
      </c>
      <c r="E189" s="316" t="s">
        <v>8970</v>
      </c>
      <c r="F189" s="316" t="s">
        <v>8971</v>
      </c>
      <c r="G189" s="316">
        <v>913</v>
      </c>
      <c r="H189" s="316" t="s">
        <v>8522</v>
      </c>
    </row>
    <row r="190" spans="1:8" ht="17.55" customHeight="1" x14ac:dyDescent="0.45">
      <c r="A190" s="319" t="s">
        <v>3830</v>
      </c>
      <c r="B190" s="324" t="s">
        <v>7175</v>
      </c>
      <c r="C190" s="321" t="s">
        <v>3341</v>
      </c>
      <c r="D190" s="324" t="s">
        <v>8972</v>
      </c>
      <c r="E190" s="316" t="s">
        <v>8973</v>
      </c>
      <c r="F190" s="316" t="s">
        <v>8974</v>
      </c>
      <c r="G190" s="316">
        <v>226</v>
      </c>
      <c r="H190" s="316" t="s">
        <v>8522</v>
      </c>
    </row>
    <row r="191" spans="1:8" ht="17.55" customHeight="1" x14ac:dyDescent="0.45">
      <c r="A191" s="319" t="s">
        <v>3831</v>
      </c>
      <c r="B191" s="324" t="s">
        <v>7175</v>
      </c>
      <c r="C191" s="321" t="s">
        <v>7142</v>
      </c>
      <c r="D191" s="324" t="s">
        <v>8975</v>
      </c>
      <c r="E191" s="316" t="s">
        <v>8976</v>
      </c>
      <c r="F191" s="316" t="s">
        <v>8974</v>
      </c>
      <c r="G191" s="316">
        <v>226</v>
      </c>
      <c r="H191" s="316" t="s">
        <v>8522</v>
      </c>
    </row>
    <row r="192" spans="1:8" ht="17.55" customHeight="1" x14ac:dyDescent="0.45">
      <c r="A192" s="319" t="s">
        <v>3832</v>
      </c>
      <c r="B192" s="324" t="s">
        <v>7175</v>
      </c>
      <c r="C192" s="321" t="s">
        <v>7151</v>
      </c>
      <c r="D192" s="324" t="s">
        <v>8977</v>
      </c>
      <c r="E192" s="316" t="s">
        <v>8978</v>
      </c>
      <c r="F192" s="316" t="s">
        <v>8979</v>
      </c>
      <c r="G192" s="316">
        <v>226</v>
      </c>
      <c r="H192" s="316" t="s">
        <v>8522</v>
      </c>
    </row>
    <row r="193" spans="1:8" ht="17.55" customHeight="1" x14ac:dyDescent="0.45">
      <c r="A193" s="319" t="s">
        <v>3833</v>
      </c>
      <c r="B193" s="324" t="s">
        <v>7175</v>
      </c>
      <c r="C193" s="321" t="s">
        <v>7159</v>
      </c>
      <c r="D193" s="324" t="s">
        <v>8980</v>
      </c>
      <c r="E193" s="316" t="s">
        <v>8981</v>
      </c>
      <c r="F193" s="316" t="s">
        <v>8982</v>
      </c>
      <c r="G193" s="316">
        <v>226</v>
      </c>
      <c r="H193" s="316" t="s">
        <v>8522</v>
      </c>
    </row>
    <row r="194" spans="1:8" ht="17.55" customHeight="1" x14ac:dyDescent="0.45">
      <c r="A194" s="319" t="s">
        <v>3834</v>
      </c>
      <c r="B194" s="324" t="s">
        <v>7175</v>
      </c>
      <c r="C194" s="321" t="s">
        <v>7166</v>
      </c>
      <c r="D194" s="324" t="s">
        <v>8983</v>
      </c>
      <c r="E194" s="316" t="s">
        <v>8984</v>
      </c>
      <c r="F194" s="316" t="s">
        <v>8979</v>
      </c>
      <c r="G194" s="316">
        <v>226</v>
      </c>
      <c r="H194" s="316" t="s">
        <v>8522</v>
      </c>
    </row>
    <row r="195" spans="1:8" ht="17.55" customHeight="1" x14ac:dyDescent="0.45">
      <c r="A195" s="319" t="s">
        <v>3835</v>
      </c>
      <c r="B195" s="324" t="s">
        <v>7175</v>
      </c>
      <c r="C195" s="321" t="s">
        <v>7171</v>
      </c>
      <c r="D195" s="324" t="s">
        <v>8985</v>
      </c>
      <c r="E195" s="316" t="s">
        <v>8986</v>
      </c>
      <c r="F195" s="316" t="s">
        <v>8982</v>
      </c>
      <c r="G195" s="316">
        <v>226</v>
      </c>
      <c r="H195" s="316" t="s">
        <v>8522</v>
      </c>
    </row>
    <row r="196" spans="1:8" ht="17.55" customHeight="1" x14ac:dyDescent="0.45">
      <c r="A196" s="319" t="s">
        <v>3836</v>
      </c>
      <c r="B196" s="324" t="s">
        <v>7764</v>
      </c>
      <c r="C196" s="321" t="s">
        <v>3341</v>
      </c>
      <c r="D196" s="324" t="s">
        <v>8987</v>
      </c>
      <c r="E196" s="316" t="s">
        <v>7766</v>
      </c>
      <c r="F196" s="316" t="s">
        <v>8988</v>
      </c>
      <c r="G196" s="316">
        <v>226</v>
      </c>
      <c r="H196" s="316" t="s">
        <v>8522</v>
      </c>
    </row>
    <row r="197" spans="1:8" ht="17.55" customHeight="1" x14ac:dyDescent="0.45">
      <c r="A197" s="319" t="s">
        <v>3837</v>
      </c>
      <c r="B197" s="324" t="s">
        <v>7764</v>
      </c>
      <c r="C197" s="321" t="s">
        <v>7142</v>
      </c>
      <c r="D197" s="324" t="s">
        <v>8989</v>
      </c>
      <c r="E197" s="316" t="s">
        <v>7769</v>
      </c>
      <c r="F197" s="316" t="s">
        <v>8988</v>
      </c>
      <c r="G197" s="316">
        <v>226</v>
      </c>
      <c r="H197" s="316" t="s">
        <v>8522</v>
      </c>
    </row>
    <row r="198" spans="1:8" ht="17.55" customHeight="1" x14ac:dyDescent="0.45">
      <c r="A198" s="319" t="s">
        <v>3838</v>
      </c>
      <c r="B198" s="324" t="s">
        <v>7764</v>
      </c>
      <c r="C198" s="321" t="s">
        <v>7151</v>
      </c>
      <c r="D198" s="324" t="s">
        <v>8990</v>
      </c>
      <c r="E198" s="316" t="s">
        <v>7772</v>
      </c>
      <c r="F198" s="316" t="s">
        <v>8979</v>
      </c>
      <c r="G198" s="316">
        <v>226</v>
      </c>
      <c r="H198" s="316" t="s">
        <v>8522</v>
      </c>
    </row>
    <row r="199" spans="1:8" ht="17.55" customHeight="1" x14ac:dyDescent="0.45">
      <c r="A199" s="319" t="s">
        <v>3839</v>
      </c>
      <c r="B199" s="324" t="s">
        <v>7764</v>
      </c>
      <c r="C199" s="321" t="s">
        <v>7159</v>
      </c>
      <c r="D199" s="324" t="s">
        <v>8991</v>
      </c>
      <c r="E199" s="316" t="s">
        <v>7775</v>
      </c>
      <c r="F199" s="316" t="s">
        <v>8979</v>
      </c>
      <c r="G199" s="316">
        <v>226</v>
      </c>
      <c r="H199" s="316" t="s">
        <v>8522</v>
      </c>
    </row>
    <row r="200" spans="1:8" ht="17.55" customHeight="1" x14ac:dyDescent="0.45">
      <c r="A200" s="319" t="s">
        <v>3840</v>
      </c>
      <c r="B200" s="324" t="s">
        <v>7764</v>
      </c>
      <c r="C200" s="321" t="s">
        <v>7166</v>
      </c>
      <c r="D200" s="324" t="s">
        <v>8992</v>
      </c>
      <c r="E200" s="316" t="s">
        <v>7778</v>
      </c>
      <c r="F200" s="316" t="s">
        <v>8979</v>
      </c>
      <c r="G200" s="316">
        <v>226</v>
      </c>
      <c r="H200" s="316" t="s">
        <v>8522</v>
      </c>
    </row>
    <row r="201" spans="1:8" ht="17.55" customHeight="1" x14ac:dyDescent="0.45">
      <c r="A201" s="319" t="s">
        <v>3841</v>
      </c>
      <c r="B201" s="324" t="s">
        <v>7764</v>
      </c>
      <c r="C201" s="321" t="s">
        <v>7171</v>
      </c>
      <c r="D201" s="324" t="s">
        <v>8993</v>
      </c>
      <c r="E201" s="316" t="s">
        <v>7781</v>
      </c>
      <c r="F201" s="316" t="s">
        <v>8979</v>
      </c>
      <c r="G201" s="316">
        <v>226</v>
      </c>
      <c r="H201" s="316" t="s">
        <v>8522</v>
      </c>
    </row>
    <row r="202" spans="1:8" ht="17.55" customHeight="1" x14ac:dyDescent="0.45">
      <c r="A202" s="319" t="s">
        <v>3842</v>
      </c>
      <c r="B202" s="324" t="s">
        <v>7783</v>
      </c>
      <c r="C202" s="321" t="s">
        <v>7691</v>
      </c>
      <c r="D202" s="324" t="s">
        <v>8994</v>
      </c>
      <c r="E202" s="316" t="s">
        <v>8995</v>
      </c>
      <c r="F202" s="316" t="s">
        <v>8996</v>
      </c>
      <c r="G202" s="316">
        <v>225</v>
      </c>
      <c r="H202" s="316" t="s">
        <v>8522</v>
      </c>
    </row>
    <row r="203" spans="1:8" ht="17.55" customHeight="1" x14ac:dyDescent="0.45">
      <c r="A203" s="319" t="s">
        <v>3312</v>
      </c>
      <c r="B203" s="324" t="s">
        <v>7783</v>
      </c>
      <c r="C203" s="321" t="s">
        <v>7691</v>
      </c>
      <c r="D203" s="324" t="s">
        <v>8997</v>
      </c>
      <c r="E203" s="316" t="s">
        <v>7789</v>
      </c>
      <c r="F203" s="316" t="s">
        <v>8996</v>
      </c>
      <c r="G203" s="316">
        <v>224</v>
      </c>
      <c r="H203" s="316" t="s">
        <v>8522</v>
      </c>
    </row>
    <row r="204" spans="1:8" ht="17.55" customHeight="1" x14ac:dyDescent="0.45">
      <c r="A204" s="319" t="s">
        <v>3313</v>
      </c>
      <c r="B204" s="324" t="s">
        <v>7783</v>
      </c>
      <c r="C204" s="321" t="s">
        <v>7791</v>
      </c>
      <c r="D204" s="324" t="s">
        <v>8998</v>
      </c>
      <c r="E204" s="316" t="s">
        <v>7793</v>
      </c>
      <c r="F204" s="316" t="s">
        <v>8996</v>
      </c>
      <c r="G204" s="316">
        <v>225</v>
      </c>
      <c r="H204" s="316" t="s">
        <v>8522</v>
      </c>
    </row>
    <row r="205" spans="1:8" ht="17.55" customHeight="1" x14ac:dyDescent="0.45">
      <c r="A205" s="319" t="s">
        <v>3314</v>
      </c>
      <c r="B205" s="324" t="s">
        <v>7783</v>
      </c>
      <c r="C205" s="321" t="s">
        <v>7791</v>
      </c>
      <c r="D205" s="324" t="s">
        <v>8999</v>
      </c>
      <c r="E205" s="316" t="s">
        <v>7796</v>
      </c>
      <c r="F205" s="316" t="s">
        <v>8996</v>
      </c>
      <c r="G205" s="316">
        <v>224</v>
      </c>
      <c r="H205" s="316" t="s">
        <v>8522</v>
      </c>
    </row>
    <row r="206" spans="1:8" ht="17.55" customHeight="1" x14ac:dyDescent="0.45">
      <c r="A206" s="319" t="s">
        <v>3315</v>
      </c>
      <c r="B206" s="324" t="s">
        <v>7783</v>
      </c>
      <c r="C206" s="321" t="s">
        <v>7798</v>
      </c>
      <c r="D206" s="324" t="s">
        <v>9000</v>
      </c>
      <c r="E206" s="316" t="s">
        <v>7800</v>
      </c>
      <c r="F206" s="316" t="s">
        <v>8996</v>
      </c>
      <c r="G206" s="316">
        <v>225</v>
      </c>
      <c r="H206" s="316" t="s">
        <v>8522</v>
      </c>
    </row>
    <row r="207" spans="1:8" ht="17.55" customHeight="1" x14ac:dyDescent="0.45">
      <c r="A207" s="319" t="s">
        <v>3316</v>
      </c>
      <c r="B207" s="324" t="s">
        <v>7783</v>
      </c>
      <c r="C207" s="321" t="s">
        <v>7798</v>
      </c>
      <c r="D207" s="324" t="s">
        <v>9001</v>
      </c>
      <c r="E207" s="316" t="s">
        <v>7803</v>
      </c>
      <c r="F207" s="316" t="s">
        <v>8996</v>
      </c>
      <c r="G207" s="316">
        <v>224</v>
      </c>
      <c r="H207" s="316" t="s">
        <v>8522</v>
      </c>
    </row>
    <row r="208" spans="1:8" ht="17.55" customHeight="1" x14ac:dyDescent="0.45">
      <c r="A208" s="319" t="s">
        <v>3843</v>
      </c>
      <c r="B208" s="324" t="s">
        <v>7360</v>
      </c>
      <c r="C208" s="321" t="s">
        <v>7691</v>
      </c>
      <c r="D208" s="324" t="s">
        <v>9002</v>
      </c>
      <c r="E208" s="316" t="s">
        <v>9003</v>
      </c>
      <c r="F208" s="316" t="s">
        <v>9004</v>
      </c>
      <c r="G208" s="316">
        <v>225</v>
      </c>
      <c r="H208" s="316" t="s">
        <v>8522</v>
      </c>
    </row>
    <row r="209" spans="1:8" ht="17.55" customHeight="1" x14ac:dyDescent="0.45">
      <c r="A209" s="319" t="s">
        <v>3317</v>
      </c>
      <c r="B209" s="324" t="s">
        <v>7360</v>
      </c>
      <c r="C209" s="321" t="s">
        <v>7691</v>
      </c>
      <c r="D209" s="324" t="s">
        <v>9005</v>
      </c>
      <c r="E209" s="316" t="s">
        <v>9006</v>
      </c>
      <c r="F209" s="316" t="s">
        <v>9007</v>
      </c>
      <c r="G209" s="316">
        <v>224</v>
      </c>
      <c r="H209" s="316" t="s">
        <v>8522</v>
      </c>
    </row>
    <row r="210" spans="1:8" ht="17.55" customHeight="1" x14ac:dyDescent="0.45">
      <c r="A210" s="319" t="s">
        <v>3318</v>
      </c>
      <c r="B210" s="324" t="s">
        <v>7360</v>
      </c>
      <c r="C210" s="321" t="s">
        <v>7791</v>
      </c>
      <c r="D210" s="324" t="s">
        <v>9008</v>
      </c>
      <c r="E210" s="316" t="s">
        <v>9009</v>
      </c>
      <c r="F210" s="316" t="s">
        <v>9007</v>
      </c>
      <c r="G210" s="316">
        <v>225</v>
      </c>
      <c r="H210" s="316" t="s">
        <v>8522</v>
      </c>
    </row>
    <row r="211" spans="1:8" ht="17.55" customHeight="1" x14ac:dyDescent="0.45">
      <c r="A211" s="319" t="s">
        <v>3319</v>
      </c>
      <c r="B211" s="324" t="s">
        <v>7360</v>
      </c>
      <c r="C211" s="321" t="s">
        <v>7791</v>
      </c>
      <c r="D211" s="324" t="s">
        <v>9010</v>
      </c>
      <c r="E211" s="316" t="s">
        <v>9011</v>
      </c>
      <c r="F211" s="316" t="s">
        <v>9007</v>
      </c>
      <c r="G211" s="316">
        <v>224</v>
      </c>
      <c r="H211" s="316" t="s">
        <v>8522</v>
      </c>
    </row>
    <row r="212" spans="1:8" ht="17.55" customHeight="1" x14ac:dyDescent="0.45">
      <c r="A212" s="319" t="s">
        <v>3320</v>
      </c>
      <c r="B212" s="324" t="s">
        <v>7360</v>
      </c>
      <c r="C212" s="321" t="s">
        <v>7798</v>
      </c>
      <c r="D212" s="324" t="s">
        <v>9012</v>
      </c>
      <c r="E212" s="316" t="s">
        <v>9013</v>
      </c>
      <c r="F212" s="316" t="s">
        <v>9007</v>
      </c>
      <c r="G212" s="316">
        <v>225</v>
      </c>
      <c r="H212" s="316" t="s">
        <v>8522</v>
      </c>
    </row>
    <row r="213" spans="1:8" ht="17.55" customHeight="1" x14ac:dyDescent="0.45">
      <c r="A213" s="319" t="s">
        <v>3321</v>
      </c>
      <c r="B213" s="324" t="s">
        <v>7360</v>
      </c>
      <c r="C213" s="321" t="s">
        <v>7798</v>
      </c>
      <c r="D213" s="324" t="s">
        <v>9014</v>
      </c>
      <c r="E213" s="316" t="s">
        <v>9015</v>
      </c>
      <c r="F213" s="316" t="s">
        <v>9007</v>
      </c>
      <c r="G213" s="316">
        <v>224</v>
      </c>
      <c r="H213" s="316" t="s">
        <v>8522</v>
      </c>
    </row>
    <row r="214" spans="1:8" ht="17.55" customHeight="1" x14ac:dyDescent="0.45">
      <c r="A214" s="319" t="s">
        <v>3322</v>
      </c>
      <c r="B214" s="324" t="s">
        <v>7132</v>
      </c>
      <c r="C214" s="321" t="s">
        <v>7798</v>
      </c>
      <c r="D214" s="324" t="s">
        <v>9016</v>
      </c>
      <c r="E214" s="316" t="s">
        <v>9017</v>
      </c>
      <c r="F214" s="316" t="s">
        <v>9018</v>
      </c>
      <c r="G214" s="316">
        <v>288</v>
      </c>
      <c r="H214" s="316" t="s">
        <v>8522</v>
      </c>
    </row>
    <row r="215" spans="1:8" ht="17.55" customHeight="1" x14ac:dyDescent="0.45">
      <c r="A215" s="319" t="s">
        <v>3323</v>
      </c>
      <c r="B215" s="324" t="s">
        <v>7132</v>
      </c>
      <c r="C215" s="321" t="s">
        <v>7798</v>
      </c>
      <c r="D215" s="324" t="s">
        <v>9019</v>
      </c>
      <c r="E215" s="316" t="s">
        <v>9020</v>
      </c>
      <c r="F215" s="316" t="s">
        <v>8950</v>
      </c>
      <c r="G215" s="316">
        <v>288</v>
      </c>
      <c r="H215" s="316" t="s">
        <v>8522</v>
      </c>
    </row>
    <row r="216" spans="1:8" ht="17.55" customHeight="1" x14ac:dyDescent="0.45">
      <c r="A216" s="319" t="s">
        <v>3844</v>
      </c>
      <c r="B216" s="324" t="s">
        <v>7132</v>
      </c>
      <c r="C216" s="321" t="s">
        <v>7791</v>
      </c>
      <c r="D216" s="324" t="s">
        <v>9021</v>
      </c>
      <c r="E216" s="316" t="s">
        <v>9022</v>
      </c>
      <c r="F216" s="316" t="s">
        <v>8735</v>
      </c>
      <c r="G216" s="316">
        <v>219</v>
      </c>
      <c r="H216" s="316" t="s">
        <v>8522</v>
      </c>
    </row>
    <row r="217" spans="1:8" ht="17.55" customHeight="1" x14ac:dyDescent="0.45">
      <c r="A217" s="319" t="s">
        <v>3845</v>
      </c>
      <c r="B217" s="324" t="s">
        <v>7132</v>
      </c>
      <c r="C217" s="321" t="s">
        <v>7798</v>
      </c>
      <c r="D217" s="324" t="s">
        <v>9023</v>
      </c>
      <c r="E217" s="316" t="s">
        <v>9024</v>
      </c>
      <c r="F217" s="316" t="s">
        <v>8988</v>
      </c>
      <c r="G217" s="316">
        <v>219</v>
      </c>
      <c r="H217" s="316" t="s">
        <v>8522</v>
      </c>
    </row>
    <row r="218" spans="1:8" ht="17.55" customHeight="1" x14ac:dyDescent="0.45">
      <c r="A218" s="319" t="s">
        <v>3846</v>
      </c>
      <c r="B218" s="324" t="s">
        <v>7426</v>
      </c>
      <c r="C218" s="321" t="s">
        <v>7791</v>
      </c>
      <c r="D218" s="324" t="s">
        <v>9025</v>
      </c>
      <c r="E218" s="316" t="s">
        <v>9026</v>
      </c>
      <c r="F218" s="316" t="s">
        <v>9027</v>
      </c>
      <c r="G218" s="316">
        <v>219</v>
      </c>
      <c r="H218" s="316" t="s">
        <v>8522</v>
      </c>
    </row>
    <row r="219" spans="1:8" ht="17.55" customHeight="1" x14ac:dyDescent="0.45">
      <c r="A219" s="319" t="s">
        <v>3847</v>
      </c>
      <c r="B219" s="324" t="s">
        <v>7426</v>
      </c>
      <c r="C219" s="321" t="s">
        <v>7798</v>
      </c>
      <c r="D219" s="324" t="s">
        <v>9028</v>
      </c>
      <c r="E219" s="316" t="s">
        <v>9029</v>
      </c>
      <c r="F219" s="316" t="s">
        <v>8633</v>
      </c>
      <c r="G219" s="316">
        <v>219</v>
      </c>
      <c r="H219" s="316" t="s">
        <v>8522</v>
      </c>
    </row>
    <row r="220" spans="1:8" ht="17.55" customHeight="1" x14ac:dyDescent="0.45">
      <c r="A220" s="319" t="s">
        <v>3848</v>
      </c>
      <c r="B220" s="324" t="s">
        <v>7856</v>
      </c>
      <c r="C220" s="321" t="s">
        <v>7791</v>
      </c>
      <c r="D220" s="324" t="s">
        <v>9030</v>
      </c>
      <c r="E220" s="316" t="s">
        <v>9031</v>
      </c>
      <c r="F220" s="316" t="s">
        <v>9032</v>
      </c>
      <c r="G220" s="316">
        <v>219</v>
      </c>
      <c r="H220" s="316" t="s">
        <v>8522</v>
      </c>
    </row>
    <row r="221" spans="1:8" ht="17.55" customHeight="1" x14ac:dyDescent="0.45">
      <c r="A221" s="319" t="s">
        <v>3849</v>
      </c>
      <c r="B221" s="324" t="s">
        <v>7856</v>
      </c>
      <c r="C221" s="321" t="s">
        <v>7798</v>
      </c>
      <c r="D221" s="324" t="s">
        <v>9033</v>
      </c>
      <c r="E221" s="316" t="s">
        <v>9034</v>
      </c>
      <c r="F221" s="316" t="s">
        <v>9035</v>
      </c>
      <c r="G221" s="316">
        <v>219</v>
      </c>
      <c r="H221" s="316" t="s">
        <v>8522</v>
      </c>
    </row>
    <row r="222" spans="1:8" ht="17.55" customHeight="1" x14ac:dyDescent="0.45">
      <c r="A222" s="319" t="s">
        <v>3850</v>
      </c>
      <c r="B222" s="324" t="s">
        <v>7865</v>
      </c>
      <c r="C222" s="321" t="s">
        <v>7791</v>
      </c>
      <c r="D222" s="324" t="s">
        <v>9036</v>
      </c>
      <c r="E222" s="316" t="s">
        <v>7867</v>
      </c>
      <c r="F222" s="316" t="s">
        <v>9037</v>
      </c>
      <c r="G222" s="316">
        <v>219</v>
      </c>
      <c r="H222" s="316" t="s">
        <v>8522</v>
      </c>
    </row>
    <row r="223" spans="1:8" ht="17.55" customHeight="1" x14ac:dyDescent="0.45">
      <c r="A223" s="319" t="s">
        <v>3851</v>
      </c>
      <c r="B223" s="324" t="s">
        <v>7865</v>
      </c>
      <c r="C223" s="321" t="s">
        <v>7798</v>
      </c>
      <c r="D223" s="324" t="s">
        <v>9038</v>
      </c>
      <c r="E223" s="316" t="s">
        <v>7870</v>
      </c>
      <c r="F223" s="316" t="s">
        <v>9004</v>
      </c>
      <c r="G223" s="316">
        <v>219</v>
      </c>
      <c r="H223" s="316" t="s">
        <v>8522</v>
      </c>
    </row>
    <row r="224" spans="1:8" ht="17.55" customHeight="1" x14ac:dyDescent="0.45">
      <c r="A224" s="319" t="s">
        <v>3852</v>
      </c>
      <c r="B224" s="324" t="s">
        <v>7872</v>
      </c>
      <c r="C224" s="321" t="s">
        <v>7791</v>
      </c>
      <c r="D224" s="324" t="s">
        <v>9039</v>
      </c>
      <c r="E224" s="316" t="s">
        <v>9040</v>
      </c>
      <c r="F224" s="316" t="s">
        <v>9041</v>
      </c>
      <c r="G224" s="316">
        <v>219</v>
      </c>
      <c r="H224" s="316" t="s">
        <v>8522</v>
      </c>
    </row>
    <row r="225" spans="1:8" ht="17.55" customHeight="1" x14ac:dyDescent="0.45">
      <c r="A225" s="319" t="s">
        <v>3853</v>
      </c>
      <c r="B225" s="324" t="s">
        <v>7872</v>
      </c>
      <c r="C225" s="321" t="s">
        <v>7798</v>
      </c>
      <c r="D225" s="324" t="s">
        <v>9042</v>
      </c>
      <c r="E225" s="316" t="s">
        <v>9043</v>
      </c>
      <c r="F225" s="316" t="s">
        <v>9044</v>
      </c>
      <c r="G225" s="316">
        <v>219</v>
      </c>
      <c r="H225" s="316" t="s">
        <v>8522</v>
      </c>
    </row>
    <row r="226" spans="1:8" ht="17.55" customHeight="1" x14ac:dyDescent="0.45">
      <c r="A226" s="319" t="s">
        <v>3854</v>
      </c>
      <c r="B226" s="324" t="s">
        <v>7132</v>
      </c>
      <c r="C226" s="321" t="s">
        <v>7166</v>
      </c>
      <c r="D226" s="324" t="s">
        <v>9045</v>
      </c>
      <c r="E226" s="316" t="s">
        <v>9046</v>
      </c>
      <c r="F226" s="316" t="s">
        <v>9047</v>
      </c>
      <c r="G226" s="316">
        <v>273</v>
      </c>
      <c r="H226" s="316" t="s">
        <v>8522</v>
      </c>
    </row>
    <row r="227" spans="1:8" ht="17.55" customHeight="1" x14ac:dyDescent="0.45">
      <c r="A227" s="319" t="s">
        <v>3855</v>
      </c>
      <c r="B227" s="324" t="s">
        <v>7132</v>
      </c>
      <c r="C227" s="321" t="s">
        <v>7798</v>
      </c>
      <c r="D227" s="324" t="s">
        <v>9048</v>
      </c>
      <c r="E227" s="316" t="s">
        <v>9049</v>
      </c>
      <c r="F227" s="316" t="s">
        <v>8811</v>
      </c>
      <c r="G227" s="316">
        <v>76</v>
      </c>
      <c r="H227" s="316" t="s">
        <v>8522</v>
      </c>
    </row>
    <row r="228" spans="1:8" ht="17.55" customHeight="1" x14ac:dyDescent="0.45">
      <c r="A228" s="319" t="s">
        <v>3856</v>
      </c>
      <c r="B228" s="324" t="s">
        <v>7132</v>
      </c>
      <c r="C228" s="321" t="s">
        <v>7171</v>
      </c>
      <c r="D228" s="324" t="s">
        <v>9050</v>
      </c>
      <c r="E228" s="316" t="s">
        <v>9051</v>
      </c>
      <c r="F228" s="316" t="s">
        <v>9047</v>
      </c>
      <c r="G228" s="316">
        <v>273</v>
      </c>
      <c r="H228" s="316" t="s">
        <v>8522</v>
      </c>
    </row>
    <row r="229" spans="1:8" ht="17.55" customHeight="1" x14ac:dyDescent="0.45">
      <c r="A229" s="319" t="s">
        <v>3857</v>
      </c>
      <c r="B229" s="324" t="s">
        <v>7783</v>
      </c>
      <c r="C229" s="321" t="s">
        <v>7166</v>
      </c>
      <c r="D229" s="324" t="s">
        <v>9052</v>
      </c>
      <c r="E229" s="316" t="s">
        <v>9053</v>
      </c>
      <c r="F229" s="316" t="s">
        <v>8941</v>
      </c>
      <c r="G229" s="316">
        <v>349</v>
      </c>
      <c r="H229" s="316" t="s">
        <v>8522</v>
      </c>
    </row>
    <row r="230" spans="1:8" ht="17.55" customHeight="1" x14ac:dyDescent="0.45">
      <c r="A230" s="319" t="s">
        <v>3858</v>
      </c>
      <c r="B230" s="324" t="s">
        <v>7783</v>
      </c>
      <c r="C230" s="321" t="s">
        <v>7171</v>
      </c>
      <c r="D230" s="324" t="s">
        <v>9054</v>
      </c>
      <c r="E230" s="316" t="s">
        <v>7899</v>
      </c>
      <c r="F230" s="316" t="s">
        <v>8695</v>
      </c>
      <c r="G230" s="316">
        <v>349</v>
      </c>
      <c r="H230" s="316" t="s">
        <v>8522</v>
      </c>
    </row>
    <row r="231" spans="1:8" ht="17.55" customHeight="1" x14ac:dyDescent="0.45">
      <c r="A231" s="319" t="s">
        <v>3859</v>
      </c>
      <c r="B231" s="324" t="s">
        <v>7455</v>
      </c>
      <c r="C231" s="321" t="s">
        <v>7166</v>
      </c>
      <c r="D231" s="324" t="s">
        <v>9055</v>
      </c>
      <c r="E231" s="316" t="s">
        <v>9056</v>
      </c>
      <c r="F231" s="316" t="s">
        <v>9057</v>
      </c>
      <c r="G231" s="316">
        <v>349</v>
      </c>
      <c r="H231" s="316" t="s">
        <v>8522</v>
      </c>
    </row>
    <row r="232" spans="1:8" ht="17.55" customHeight="1" x14ac:dyDescent="0.45">
      <c r="A232" s="319" t="s">
        <v>3860</v>
      </c>
      <c r="B232" s="324" t="s">
        <v>7455</v>
      </c>
      <c r="C232" s="321" t="s">
        <v>7171</v>
      </c>
      <c r="D232" s="324" t="s">
        <v>9058</v>
      </c>
      <c r="E232" s="316" t="s">
        <v>9059</v>
      </c>
      <c r="F232" s="316" t="s">
        <v>9060</v>
      </c>
      <c r="G232" s="316">
        <v>349</v>
      </c>
      <c r="H232" s="316" t="s">
        <v>8522</v>
      </c>
    </row>
    <row r="233" spans="1:8" ht="17.55" customHeight="1" x14ac:dyDescent="0.45">
      <c r="A233" s="319" t="s">
        <v>3861</v>
      </c>
      <c r="B233" s="324" t="s">
        <v>7904</v>
      </c>
      <c r="C233" s="321" t="s">
        <v>7166</v>
      </c>
      <c r="D233" s="324" t="s">
        <v>9061</v>
      </c>
      <c r="E233" s="316" t="s">
        <v>9062</v>
      </c>
      <c r="F233" s="316" t="s">
        <v>8941</v>
      </c>
      <c r="G233" s="316">
        <v>349</v>
      </c>
      <c r="H233" s="316" t="s">
        <v>8522</v>
      </c>
    </row>
    <row r="234" spans="1:8" ht="17.55" customHeight="1" x14ac:dyDescent="0.45">
      <c r="A234" s="319" t="s">
        <v>3862</v>
      </c>
      <c r="B234" s="324" t="s">
        <v>7904</v>
      </c>
      <c r="C234" s="321" t="s">
        <v>7171</v>
      </c>
      <c r="D234" s="324" t="s">
        <v>9063</v>
      </c>
      <c r="E234" s="316" t="s">
        <v>7913</v>
      </c>
      <c r="F234" s="316" t="s">
        <v>8950</v>
      </c>
      <c r="G234" s="316">
        <v>349</v>
      </c>
      <c r="H234" s="316" t="s">
        <v>8522</v>
      </c>
    </row>
    <row r="235" spans="1:8" ht="17.55" customHeight="1" x14ac:dyDescent="0.45">
      <c r="A235" s="319" t="s">
        <v>3863</v>
      </c>
      <c r="B235" s="324" t="s">
        <v>7175</v>
      </c>
      <c r="C235" s="321" t="s">
        <v>7166</v>
      </c>
      <c r="D235" s="324" t="s">
        <v>9064</v>
      </c>
      <c r="E235" s="316" t="s">
        <v>9065</v>
      </c>
      <c r="F235" s="316" t="s">
        <v>8704</v>
      </c>
      <c r="G235" s="316">
        <v>349</v>
      </c>
      <c r="H235" s="316" t="s">
        <v>8522</v>
      </c>
    </row>
    <row r="236" spans="1:8" ht="17.55" customHeight="1" x14ac:dyDescent="0.45">
      <c r="A236" s="319" t="s">
        <v>3864</v>
      </c>
      <c r="B236" s="324" t="s">
        <v>7175</v>
      </c>
      <c r="C236" s="321" t="s">
        <v>7171</v>
      </c>
      <c r="D236" s="324" t="s">
        <v>9066</v>
      </c>
      <c r="E236" s="316" t="s">
        <v>7920</v>
      </c>
      <c r="F236" s="316" t="s">
        <v>8704</v>
      </c>
      <c r="G236" s="316">
        <v>349</v>
      </c>
      <c r="H236" s="316" t="s">
        <v>8522</v>
      </c>
    </row>
    <row r="237" spans="1:8" ht="17.55" customHeight="1" x14ac:dyDescent="0.45">
      <c r="A237" s="319" t="s">
        <v>3865</v>
      </c>
      <c r="B237" s="324" t="s">
        <v>7219</v>
      </c>
      <c r="C237" s="321" t="s">
        <v>7166</v>
      </c>
      <c r="D237" s="324" t="s">
        <v>9067</v>
      </c>
      <c r="E237" s="316" t="s">
        <v>7923</v>
      </c>
      <c r="F237" s="316" t="s">
        <v>8720</v>
      </c>
      <c r="G237" s="316">
        <v>349</v>
      </c>
      <c r="H237" s="316" t="s">
        <v>8522</v>
      </c>
    </row>
    <row r="238" spans="1:8" ht="17.55" customHeight="1" x14ac:dyDescent="0.45">
      <c r="A238" s="319" t="s">
        <v>3866</v>
      </c>
      <c r="B238" s="324" t="s">
        <v>7219</v>
      </c>
      <c r="C238" s="321" t="s">
        <v>7171</v>
      </c>
      <c r="D238" s="324" t="s">
        <v>9068</v>
      </c>
      <c r="E238" s="316" t="s">
        <v>7927</v>
      </c>
      <c r="F238" s="316" t="s">
        <v>8800</v>
      </c>
      <c r="G238" s="316">
        <v>349</v>
      </c>
      <c r="H238" s="316" t="s">
        <v>8522</v>
      </c>
    </row>
    <row r="239" spans="1:8" ht="17.55" customHeight="1" x14ac:dyDescent="0.45">
      <c r="A239" s="319" t="s">
        <v>3867</v>
      </c>
      <c r="B239" s="324" t="s">
        <v>7537</v>
      </c>
      <c r="C239" s="321" t="s">
        <v>7166</v>
      </c>
      <c r="D239" s="324" t="s">
        <v>9069</v>
      </c>
      <c r="E239" s="316" t="s">
        <v>9070</v>
      </c>
      <c r="F239" s="316" t="s">
        <v>8950</v>
      </c>
      <c r="G239" s="316">
        <v>349</v>
      </c>
      <c r="H239" s="316" t="s">
        <v>8522</v>
      </c>
    </row>
    <row r="240" spans="1:8" ht="17.55" customHeight="1" x14ac:dyDescent="0.45">
      <c r="A240" s="319" t="s">
        <v>3868</v>
      </c>
      <c r="B240" s="324" t="s">
        <v>7537</v>
      </c>
      <c r="C240" s="321" t="s">
        <v>7171</v>
      </c>
      <c r="D240" s="324" t="s">
        <v>9071</v>
      </c>
      <c r="E240" s="316" t="s">
        <v>7935</v>
      </c>
      <c r="F240" s="316" t="s">
        <v>8950</v>
      </c>
      <c r="G240" s="316">
        <v>349</v>
      </c>
      <c r="H240" s="316" t="s">
        <v>8522</v>
      </c>
    </row>
    <row r="241" spans="1:8" ht="17.55" customHeight="1" x14ac:dyDescent="0.45">
      <c r="A241" s="319" t="s">
        <v>3869</v>
      </c>
      <c r="B241" s="324" t="s">
        <v>7132</v>
      </c>
      <c r="C241" s="321" t="s">
        <v>3341</v>
      </c>
      <c r="D241" s="324" t="s">
        <v>9072</v>
      </c>
      <c r="E241" s="316" t="s">
        <v>9073</v>
      </c>
      <c r="F241" s="316" t="s">
        <v>8955</v>
      </c>
      <c r="G241" s="316">
        <v>319</v>
      </c>
      <c r="H241" s="316" t="s">
        <v>8522</v>
      </c>
    </row>
    <row r="242" spans="1:8" ht="17.55" customHeight="1" x14ac:dyDescent="0.45">
      <c r="A242" s="319" t="s">
        <v>3870</v>
      </c>
      <c r="B242" s="324" t="s">
        <v>7132</v>
      </c>
      <c r="C242" s="321" t="s">
        <v>7142</v>
      </c>
      <c r="D242" s="324" t="s">
        <v>9074</v>
      </c>
      <c r="E242" s="316" t="s">
        <v>9075</v>
      </c>
      <c r="F242" s="316" t="s">
        <v>8704</v>
      </c>
      <c r="G242" s="316">
        <v>347</v>
      </c>
      <c r="H242" s="316" t="s">
        <v>8522</v>
      </c>
    </row>
    <row r="243" spans="1:8" ht="17.55" customHeight="1" x14ac:dyDescent="0.45">
      <c r="A243" s="319" t="s">
        <v>3871</v>
      </c>
      <c r="B243" s="324" t="s">
        <v>7132</v>
      </c>
      <c r="C243" s="321" t="s">
        <v>7151</v>
      </c>
      <c r="D243" s="324" t="s">
        <v>9076</v>
      </c>
      <c r="E243" s="316" t="s">
        <v>9077</v>
      </c>
      <c r="F243" s="316" t="s">
        <v>9078</v>
      </c>
      <c r="G243" s="316">
        <v>384</v>
      </c>
      <c r="H243" s="316" t="s">
        <v>8522</v>
      </c>
    </row>
    <row r="244" spans="1:8" ht="17.55" customHeight="1" x14ac:dyDescent="0.45">
      <c r="A244" s="319" t="s">
        <v>3872</v>
      </c>
      <c r="B244" s="324" t="s">
        <v>7132</v>
      </c>
      <c r="C244" s="321" t="s">
        <v>7159</v>
      </c>
      <c r="D244" s="324" t="s">
        <v>9079</v>
      </c>
      <c r="E244" s="316" t="s">
        <v>9080</v>
      </c>
      <c r="F244" s="316" t="s">
        <v>8805</v>
      </c>
      <c r="G244" s="316">
        <v>401</v>
      </c>
      <c r="H244" s="316" t="s">
        <v>8522</v>
      </c>
    </row>
    <row r="245" spans="1:8" ht="17.55" customHeight="1" x14ac:dyDescent="0.45">
      <c r="A245" s="319" t="s">
        <v>3873</v>
      </c>
      <c r="B245" s="324" t="s">
        <v>7132</v>
      </c>
      <c r="C245" s="321" t="s">
        <v>7166</v>
      </c>
      <c r="D245" s="324" t="s">
        <v>9081</v>
      </c>
      <c r="E245" s="316" t="s">
        <v>9082</v>
      </c>
      <c r="F245" s="316" t="s">
        <v>8924</v>
      </c>
      <c r="G245" s="316">
        <v>422</v>
      </c>
      <c r="H245" s="316" t="s">
        <v>8522</v>
      </c>
    </row>
    <row r="246" spans="1:8" ht="17.55" customHeight="1" x14ac:dyDescent="0.45">
      <c r="A246" s="319" t="s">
        <v>3874</v>
      </c>
      <c r="B246" s="324" t="s">
        <v>7132</v>
      </c>
      <c r="C246" s="321" t="s">
        <v>7171</v>
      </c>
      <c r="D246" s="324" t="s">
        <v>9083</v>
      </c>
      <c r="E246" s="316" t="s">
        <v>9084</v>
      </c>
      <c r="F246" s="316" t="s">
        <v>9085</v>
      </c>
      <c r="G246" s="316">
        <v>439</v>
      </c>
      <c r="H246" s="316" t="s">
        <v>8522</v>
      </c>
    </row>
    <row r="247" spans="1:8" ht="17.55" customHeight="1" x14ac:dyDescent="0.45">
      <c r="A247" s="319" t="s">
        <v>3875</v>
      </c>
      <c r="B247" s="324" t="s">
        <v>7455</v>
      </c>
      <c r="C247" s="321" t="s">
        <v>3341</v>
      </c>
      <c r="D247" s="324" t="s">
        <v>9086</v>
      </c>
      <c r="E247" s="316" t="s">
        <v>9087</v>
      </c>
      <c r="F247" s="316" t="s">
        <v>9088</v>
      </c>
      <c r="G247" s="316">
        <v>220</v>
      </c>
      <c r="H247" s="316" t="s">
        <v>8522</v>
      </c>
    </row>
    <row r="248" spans="1:8" ht="17.55" customHeight="1" x14ac:dyDescent="0.45">
      <c r="A248" s="319" t="s">
        <v>3876</v>
      </c>
      <c r="B248" s="324" t="s">
        <v>7455</v>
      </c>
      <c r="C248" s="321" t="s">
        <v>3341</v>
      </c>
      <c r="D248" s="324" t="s">
        <v>9089</v>
      </c>
      <c r="E248" s="316" t="s">
        <v>9090</v>
      </c>
      <c r="F248" s="316" t="s">
        <v>8811</v>
      </c>
      <c r="G248" s="316">
        <v>99</v>
      </c>
      <c r="H248" s="316" t="s">
        <v>8522</v>
      </c>
    </row>
    <row r="249" spans="1:8" ht="17.55" customHeight="1" x14ac:dyDescent="0.45">
      <c r="A249" s="319" t="s">
        <v>3877</v>
      </c>
      <c r="B249" s="324" t="s">
        <v>7455</v>
      </c>
      <c r="C249" s="321" t="s">
        <v>7142</v>
      </c>
      <c r="D249" s="324" t="s">
        <v>9091</v>
      </c>
      <c r="E249" s="316" t="s">
        <v>9092</v>
      </c>
      <c r="F249" s="316" t="s">
        <v>9093</v>
      </c>
      <c r="G249" s="316">
        <v>248</v>
      </c>
      <c r="H249" s="316" t="s">
        <v>8522</v>
      </c>
    </row>
    <row r="250" spans="1:8" ht="17.55" customHeight="1" x14ac:dyDescent="0.45">
      <c r="A250" s="319" t="s">
        <v>3878</v>
      </c>
      <c r="B250" s="324" t="s">
        <v>7455</v>
      </c>
      <c r="C250" s="321" t="s">
        <v>7142</v>
      </c>
      <c r="D250" s="324" t="s">
        <v>9094</v>
      </c>
      <c r="E250" s="316" t="s">
        <v>9095</v>
      </c>
      <c r="F250" s="316" t="s">
        <v>8811</v>
      </c>
      <c r="G250" s="316">
        <v>99</v>
      </c>
      <c r="H250" s="316" t="s">
        <v>8522</v>
      </c>
    </row>
    <row r="251" spans="1:8" ht="17.55" customHeight="1" x14ac:dyDescent="0.45">
      <c r="A251" s="319" t="s">
        <v>3879</v>
      </c>
      <c r="B251" s="324" t="s">
        <v>7455</v>
      </c>
      <c r="C251" s="321" t="s">
        <v>7151</v>
      </c>
      <c r="D251" s="324" t="s">
        <v>9096</v>
      </c>
      <c r="E251" s="316" t="s">
        <v>9097</v>
      </c>
      <c r="F251" s="316" t="s">
        <v>9098</v>
      </c>
      <c r="G251" s="316">
        <v>285</v>
      </c>
      <c r="H251" s="316" t="s">
        <v>8522</v>
      </c>
    </row>
    <row r="252" spans="1:8" ht="17.55" customHeight="1" x14ac:dyDescent="0.45">
      <c r="A252" s="319" t="s">
        <v>3880</v>
      </c>
      <c r="B252" s="324" t="s">
        <v>7455</v>
      </c>
      <c r="C252" s="321" t="s">
        <v>7151</v>
      </c>
      <c r="D252" s="324" t="s">
        <v>9099</v>
      </c>
      <c r="E252" s="316" t="s">
        <v>9100</v>
      </c>
      <c r="F252" s="316" t="s">
        <v>8811</v>
      </c>
      <c r="G252" s="316">
        <v>99</v>
      </c>
      <c r="H252" s="316" t="s">
        <v>8522</v>
      </c>
    </row>
    <row r="253" spans="1:8" ht="17.55" customHeight="1" x14ac:dyDescent="0.45">
      <c r="A253" s="319" t="s">
        <v>3881</v>
      </c>
      <c r="B253" s="324" t="s">
        <v>7455</v>
      </c>
      <c r="C253" s="321" t="s">
        <v>7159</v>
      </c>
      <c r="D253" s="324" t="s">
        <v>9101</v>
      </c>
      <c r="E253" s="316" t="s">
        <v>9102</v>
      </c>
      <c r="F253" s="316" t="s">
        <v>8950</v>
      </c>
      <c r="G253" s="316">
        <v>302</v>
      </c>
      <c r="H253" s="316" t="s">
        <v>8522</v>
      </c>
    </row>
    <row r="254" spans="1:8" ht="17.55" customHeight="1" x14ac:dyDescent="0.45">
      <c r="A254" s="319" t="s">
        <v>3882</v>
      </c>
      <c r="B254" s="324" t="s">
        <v>7455</v>
      </c>
      <c r="C254" s="321" t="s">
        <v>7159</v>
      </c>
      <c r="D254" s="324" t="s">
        <v>9103</v>
      </c>
      <c r="E254" s="316" t="s">
        <v>9104</v>
      </c>
      <c r="F254" s="316" t="s">
        <v>8811</v>
      </c>
      <c r="G254" s="316">
        <v>99</v>
      </c>
      <c r="H254" s="316" t="s">
        <v>8522</v>
      </c>
    </row>
    <row r="255" spans="1:8" ht="17.55" customHeight="1" x14ac:dyDescent="0.45">
      <c r="A255" s="319" t="s">
        <v>3883</v>
      </c>
      <c r="B255" s="324" t="s">
        <v>7455</v>
      </c>
      <c r="C255" s="321" t="s">
        <v>7166</v>
      </c>
      <c r="D255" s="324" t="s">
        <v>9105</v>
      </c>
      <c r="E255" s="316" t="s">
        <v>9106</v>
      </c>
      <c r="F255" s="316" t="s">
        <v>8695</v>
      </c>
      <c r="G255" s="316">
        <v>317</v>
      </c>
      <c r="H255" s="316" t="s">
        <v>8522</v>
      </c>
    </row>
    <row r="256" spans="1:8" ht="17.55" customHeight="1" x14ac:dyDescent="0.45">
      <c r="A256" s="319" t="s">
        <v>3884</v>
      </c>
      <c r="B256" s="324" t="s">
        <v>7455</v>
      </c>
      <c r="C256" s="321" t="s">
        <v>7166</v>
      </c>
      <c r="D256" s="324" t="s">
        <v>9107</v>
      </c>
      <c r="E256" s="316" t="s">
        <v>9108</v>
      </c>
      <c r="F256" s="316" t="s">
        <v>8636</v>
      </c>
      <c r="G256" s="316">
        <v>105</v>
      </c>
      <c r="H256" s="316" t="s">
        <v>8522</v>
      </c>
    </row>
    <row r="257" spans="1:8" ht="17.55" customHeight="1" x14ac:dyDescent="0.45">
      <c r="A257" s="319" t="s">
        <v>3885</v>
      </c>
      <c r="B257" s="324" t="s">
        <v>7455</v>
      </c>
      <c r="C257" s="321" t="s">
        <v>7171</v>
      </c>
      <c r="D257" s="324" t="s">
        <v>9109</v>
      </c>
      <c r="E257" s="316" t="s">
        <v>9110</v>
      </c>
      <c r="F257" s="316" t="s">
        <v>8695</v>
      </c>
      <c r="G257" s="316">
        <v>334</v>
      </c>
      <c r="H257" s="316" t="s">
        <v>8522</v>
      </c>
    </row>
    <row r="258" spans="1:8" ht="17.55" customHeight="1" x14ac:dyDescent="0.45">
      <c r="A258" s="319" t="s">
        <v>3886</v>
      </c>
      <c r="B258" s="324" t="s">
        <v>7455</v>
      </c>
      <c r="C258" s="321" t="s">
        <v>7171</v>
      </c>
      <c r="D258" s="324" t="s">
        <v>9111</v>
      </c>
      <c r="E258" s="316" t="s">
        <v>9112</v>
      </c>
      <c r="F258" s="316" t="s">
        <v>8636</v>
      </c>
      <c r="G258" s="316">
        <v>105</v>
      </c>
      <c r="H258" s="316" t="s">
        <v>8522</v>
      </c>
    </row>
    <row r="259" spans="1:8" ht="17.55" customHeight="1" x14ac:dyDescent="0.45">
      <c r="A259" s="319" t="s">
        <v>3887</v>
      </c>
      <c r="B259" s="324" t="s">
        <v>7175</v>
      </c>
      <c r="C259" s="321" t="s">
        <v>3341</v>
      </c>
      <c r="D259" s="324" t="s">
        <v>9113</v>
      </c>
      <c r="E259" s="316" t="s">
        <v>9114</v>
      </c>
      <c r="F259" s="316" t="s">
        <v>9098</v>
      </c>
      <c r="G259" s="316">
        <v>319</v>
      </c>
      <c r="H259" s="316" t="s">
        <v>8522</v>
      </c>
    </row>
    <row r="260" spans="1:8" ht="17.55" customHeight="1" x14ac:dyDescent="0.45">
      <c r="A260" s="319" t="s">
        <v>3888</v>
      </c>
      <c r="B260" s="324" t="s">
        <v>7175</v>
      </c>
      <c r="C260" s="321" t="s">
        <v>7142</v>
      </c>
      <c r="D260" s="324" t="s">
        <v>9115</v>
      </c>
      <c r="E260" s="316" t="s">
        <v>7962</v>
      </c>
      <c r="F260" s="316" t="s">
        <v>8941</v>
      </c>
      <c r="G260" s="316">
        <v>347</v>
      </c>
      <c r="H260" s="316" t="s">
        <v>8522</v>
      </c>
    </row>
    <row r="261" spans="1:8" ht="17.55" customHeight="1" x14ac:dyDescent="0.45">
      <c r="A261" s="319" t="s">
        <v>3889</v>
      </c>
      <c r="B261" s="324" t="s">
        <v>7175</v>
      </c>
      <c r="C261" s="321" t="s">
        <v>7151</v>
      </c>
      <c r="D261" s="324" t="s">
        <v>9116</v>
      </c>
      <c r="E261" s="316" t="s">
        <v>9117</v>
      </c>
      <c r="F261" s="316" t="s">
        <v>8695</v>
      </c>
      <c r="G261" s="316">
        <v>384</v>
      </c>
      <c r="H261" s="316" t="s">
        <v>8522</v>
      </c>
    </row>
    <row r="262" spans="1:8" ht="17.55" customHeight="1" x14ac:dyDescent="0.45">
      <c r="A262" s="319" t="s">
        <v>3890</v>
      </c>
      <c r="B262" s="324" t="s">
        <v>7175</v>
      </c>
      <c r="C262" s="321" t="s">
        <v>7159</v>
      </c>
      <c r="D262" s="324" t="s">
        <v>9118</v>
      </c>
      <c r="E262" s="316" t="s">
        <v>7969</v>
      </c>
      <c r="F262" s="316" t="s">
        <v>8795</v>
      </c>
      <c r="G262" s="316">
        <v>401</v>
      </c>
      <c r="H262" s="316" t="s">
        <v>8522</v>
      </c>
    </row>
    <row r="263" spans="1:8" ht="17.55" customHeight="1" x14ac:dyDescent="0.45">
      <c r="A263" s="319" t="s">
        <v>3891</v>
      </c>
      <c r="B263" s="324" t="s">
        <v>7175</v>
      </c>
      <c r="C263" s="321" t="s">
        <v>7166</v>
      </c>
      <c r="D263" s="324" t="s">
        <v>9119</v>
      </c>
      <c r="E263" s="316" t="s">
        <v>9120</v>
      </c>
      <c r="F263" s="316" t="s">
        <v>8710</v>
      </c>
      <c r="G263" s="316">
        <v>422</v>
      </c>
      <c r="H263" s="316" t="s">
        <v>8522</v>
      </c>
    </row>
    <row r="264" spans="1:8" ht="17.55" customHeight="1" x14ac:dyDescent="0.45">
      <c r="A264" s="319" t="s">
        <v>3892</v>
      </c>
      <c r="B264" s="324" t="s">
        <v>7175</v>
      </c>
      <c r="C264" s="321" t="s">
        <v>7171</v>
      </c>
      <c r="D264" s="324" t="s">
        <v>9121</v>
      </c>
      <c r="E264" s="316" t="s">
        <v>7976</v>
      </c>
      <c r="F264" s="316" t="s">
        <v>9122</v>
      </c>
      <c r="G264" s="316">
        <v>439</v>
      </c>
      <c r="H264" s="316" t="s">
        <v>8522</v>
      </c>
    </row>
    <row r="265" spans="1:8" ht="17.55" customHeight="1" x14ac:dyDescent="0.45">
      <c r="A265" s="319" t="s">
        <v>3893</v>
      </c>
      <c r="B265" s="324" t="s">
        <v>7219</v>
      </c>
      <c r="C265" s="321" t="s">
        <v>3341</v>
      </c>
      <c r="D265" s="324" t="s">
        <v>9123</v>
      </c>
      <c r="E265" s="316" t="s">
        <v>9124</v>
      </c>
      <c r="F265" s="316" t="s">
        <v>9125</v>
      </c>
      <c r="G265" s="316">
        <v>319</v>
      </c>
      <c r="H265" s="316" t="s">
        <v>8522</v>
      </c>
    </row>
    <row r="266" spans="1:8" ht="17.55" customHeight="1" x14ac:dyDescent="0.45">
      <c r="A266" s="319" t="s">
        <v>3894</v>
      </c>
      <c r="B266" s="324" t="s">
        <v>7219</v>
      </c>
      <c r="C266" s="321" t="s">
        <v>7142</v>
      </c>
      <c r="D266" s="324" t="s">
        <v>9126</v>
      </c>
      <c r="E266" s="316" t="s">
        <v>9127</v>
      </c>
      <c r="F266" s="316" t="s">
        <v>9128</v>
      </c>
      <c r="G266" s="316">
        <v>347</v>
      </c>
      <c r="H266" s="316" t="s">
        <v>8522</v>
      </c>
    </row>
    <row r="267" spans="1:8" ht="17.55" customHeight="1" x14ac:dyDescent="0.45">
      <c r="A267" s="319" t="s">
        <v>3895</v>
      </c>
      <c r="B267" s="324" t="s">
        <v>7219</v>
      </c>
      <c r="C267" s="321" t="s">
        <v>7151</v>
      </c>
      <c r="D267" s="324" t="s">
        <v>9129</v>
      </c>
      <c r="E267" s="316" t="s">
        <v>9130</v>
      </c>
      <c r="F267" s="316" t="s">
        <v>9131</v>
      </c>
      <c r="G267" s="316">
        <v>384</v>
      </c>
      <c r="H267" s="316" t="s">
        <v>8522</v>
      </c>
    </row>
    <row r="268" spans="1:8" ht="17.55" customHeight="1" x14ac:dyDescent="0.45">
      <c r="A268" s="319" t="s">
        <v>3896</v>
      </c>
      <c r="B268" s="324" t="s">
        <v>7219</v>
      </c>
      <c r="C268" s="321" t="s">
        <v>7159</v>
      </c>
      <c r="D268" s="324" t="s">
        <v>9132</v>
      </c>
      <c r="E268" s="316" t="s">
        <v>9133</v>
      </c>
      <c r="F268" s="316" t="s">
        <v>9134</v>
      </c>
      <c r="G268" s="316">
        <v>401</v>
      </c>
      <c r="H268" s="316" t="s">
        <v>8522</v>
      </c>
    </row>
    <row r="269" spans="1:8" ht="17.55" customHeight="1" x14ac:dyDescent="0.45">
      <c r="A269" s="319" t="s">
        <v>3897</v>
      </c>
      <c r="B269" s="324" t="s">
        <v>7219</v>
      </c>
      <c r="C269" s="321" t="s">
        <v>7166</v>
      </c>
      <c r="D269" s="324" t="s">
        <v>9135</v>
      </c>
      <c r="E269" s="316" t="s">
        <v>9136</v>
      </c>
      <c r="F269" s="316" t="s">
        <v>9137</v>
      </c>
      <c r="G269" s="316">
        <v>422</v>
      </c>
      <c r="H269" s="316" t="s">
        <v>8522</v>
      </c>
    </row>
    <row r="270" spans="1:8" ht="17.55" customHeight="1" x14ac:dyDescent="0.45">
      <c r="A270" s="319" t="s">
        <v>3898</v>
      </c>
      <c r="B270" s="324" t="s">
        <v>7219</v>
      </c>
      <c r="C270" s="321" t="s">
        <v>7171</v>
      </c>
      <c r="D270" s="324" t="s">
        <v>9138</v>
      </c>
      <c r="E270" s="316" t="s">
        <v>9139</v>
      </c>
      <c r="F270" s="316" t="s">
        <v>9140</v>
      </c>
      <c r="G270" s="316">
        <v>439</v>
      </c>
      <c r="H270" s="316" t="s">
        <v>8522</v>
      </c>
    </row>
    <row r="271" spans="1:8" ht="17.55" customHeight="1" x14ac:dyDescent="0.45">
      <c r="A271" s="319" t="s">
        <v>3899</v>
      </c>
      <c r="B271" s="324" t="s">
        <v>7360</v>
      </c>
      <c r="C271" s="321" t="s">
        <v>3341</v>
      </c>
      <c r="D271" s="324" t="s">
        <v>9141</v>
      </c>
      <c r="E271" s="316" t="s">
        <v>9142</v>
      </c>
      <c r="F271" s="316" t="s">
        <v>9143</v>
      </c>
      <c r="G271" s="316">
        <v>256</v>
      </c>
      <c r="H271" s="316" t="s">
        <v>8522</v>
      </c>
    </row>
    <row r="272" spans="1:8" ht="17.55" customHeight="1" x14ac:dyDescent="0.45">
      <c r="A272" s="319" t="s">
        <v>3900</v>
      </c>
      <c r="B272" s="324" t="s">
        <v>7360</v>
      </c>
      <c r="C272" s="321" t="s">
        <v>3341</v>
      </c>
      <c r="D272" s="324" t="s">
        <v>9144</v>
      </c>
      <c r="E272" s="316" t="s">
        <v>9145</v>
      </c>
      <c r="F272" s="316" t="s">
        <v>9146</v>
      </c>
      <c r="G272" s="316">
        <v>63</v>
      </c>
      <c r="H272" s="316" t="s">
        <v>8522</v>
      </c>
    </row>
    <row r="273" spans="1:8" ht="17.55" customHeight="1" x14ac:dyDescent="0.45">
      <c r="A273" s="319" t="s">
        <v>3901</v>
      </c>
      <c r="B273" s="324" t="s">
        <v>7360</v>
      </c>
      <c r="C273" s="321" t="s">
        <v>7142</v>
      </c>
      <c r="D273" s="324" t="s">
        <v>9147</v>
      </c>
      <c r="E273" s="316" t="s">
        <v>9148</v>
      </c>
      <c r="F273" s="316" t="s">
        <v>9122</v>
      </c>
      <c r="G273" s="316">
        <v>284</v>
      </c>
      <c r="H273" s="316" t="s">
        <v>8522</v>
      </c>
    </row>
    <row r="274" spans="1:8" ht="17.55" customHeight="1" x14ac:dyDescent="0.45">
      <c r="A274" s="319" t="s">
        <v>3902</v>
      </c>
      <c r="B274" s="324" t="s">
        <v>7360</v>
      </c>
      <c r="C274" s="321" t="s">
        <v>7142</v>
      </c>
      <c r="D274" s="324" t="s">
        <v>9149</v>
      </c>
      <c r="E274" s="316" t="s">
        <v>9150</v>
      </c>
      <c r="F274" s="316" t="s">
        <v>9146</v>
      </c>
      <c r="G274" s="316">
        <v>63</v>
      </c>
      <c r="H274" s="316" t="s">
        <v>8522</v>
      </c>
    </row>
    <row r="275" spans="1:8" ht="17.55" customHeight="1" x14ac:dyDescent="0.45">
      <c r="A275" s="319" t="s">
        <v>3903</v>
      </c>
      <c r="B275" s="324" t="s">
        <v>7360</v>
      </c>
      <c r="C275" s="321" t="s">
        <v>7151</v>
      </c>
      <c r="D275" s="324" t="s">
        <v>9151</v>
      </c>
      <c r="E275" s="316" t="s">
        <v>9152</v>
      </c>
      <c r="F275" s="316" t="s">
        <v>8698</v>
      </c>
      <c r="G275" s="316">
        <v>321</v>
      </c>
      <c r="H275" s="316" t="s">
        <v>8522</v>
      </c>
    </row>
    <row r="276" spans="1:8" ht="17.55" customHeight="1" x14ac:dyDescent="0.45">
      <c r="A276" s="319" t="s">
        <v>3904</v>
      </c>
      <c r="B276" s="324" t="s">
        <v>7360</v>
      </c>
      <c r="C276" s="321" t="s">
        <v>7151</v>
      </c>
      <c r="D276" s="324" t="s">
        <v>9153</v>
      </c>
      <c r="E276" s="316" t="s">
        <v>9154</v>
      </c>
      <c r="F276" s="316" t="s">
        <v>9146</v>
      </c>
      <c r="G276" s="316">
        <v>63</v>
      </c>
      <c r="H276" s="316" t="s">
        <v>8522</v>
      </c>
    </row>
    <row r="277" spans="1:8" ht="17.55" customHeight="1" x14ac:dyDescent="0.45">
      <c r="A277" s="319" t="s">
        <v>3905</v>
      </c>
      <c r="B277" s="324" t="s">
        <v>7360</v>
      </c>
      <c r="C277" s="321" t="s">
        <v>7159</v>
      </c>
      <c r="D277" s="324" t="s">
        <v>9155</v>
      </c>
      <c r="E277" s="316" t="s">
        <v>8021</v>
      </c>
      <c r="F277" s="316" t="s">
        <v>9156</v>
      </c>
      <c r="G277" s="316">
        <v>338</v>
      </c>
      <c r="H277" s="316" t="s">
        <v>8522</v>
      </c>
    </row>
    <row r="278" spans="1:8" ht="17.55" customHeight="1" x14ac:dyDescent="0.45">
      <c r="A278" s="319" t="s">
        <v>3906</v>
      </c>
      <c r="B278" s="324" t="s">
        <v>7360</v>
      </c>
      <c r="C278" s="321" t="s">
        <v>7159</v>
      </c>
      <c r="D278" s="324" t="s">
        <v>9157</v>
      </c>
      <c r="E278" s="316" t="s">
        <v>9158</v>
      </c>
      <c r="F278" s="316" t="s">
        <v>9146</v>
      </c>
      <c r="G278" s="316">
        <v>63</v>
      </c>
      <c r="H278" s="316" t="s">
        <v>8522</v>
      </c>
    </row>
    <row r="279" spans="1:8" ht="17.55" customHeight="1" x14ac:dyDescent="0.45">
      <c r="A279" s="319" t="s">
        <v>3907</v>
      </c>
      <c r="B279" s="324" t="s">
        <v>7360</v>
      </c>
      <c r="C279" s="321" t="s">
        <v>7166</v>
      </c>
      <c r="D279" s="324" t="s">
        <v>9159</v>
      </c>
      <c r="E279" s="316" t="s">
        <v>9160</v>
      </c>
      <c r="F279" s="316" t="s">
        <v>9156</v>
      </c>
      <c r="G279" s="316">
        <v>359</v>
      </c>
      <c r="H279" s="316" t="s">
        <v>8522</v>
      </c>
    </row>
    <row r="280" spans="1:8" ht="17.55" customHeight="1" x14ac:dyDescent="0.45">
      <c r="A280" s="319" t="s">
        <v>3908</v>
      </c>
      <c r="B280" s="324" t="s">
        <v>7360</v>
      </c>
      <c r="C280" s="321" t="s">
        <v>7166</v>
      </c>
      <c r="D280" s="324" t="s">
        <v>9161</v>
      </c>
      <c r="E280" s="316" t="s">
        <v>9162</v>
      </c>
      <c r="F280" s="316" t="s">
        <v>9146</v>
      </c>
      <c r="G280" s="316">
        <v>63</v>
      </c>
      <c r="H280" s="316" t="s">
        <v>8522</v>
      </c>
    </row>
    <row r="281" spans="1:8" ht="17.55" customHeight="1" x14ac:dyDescent="0.45">
      <c r="A281" s="319" t="s">
        <v>3909</v>
      </c>
      <c r="B281" s="324" t="s">
        <v>7360</v>
      </c>
      <c r="C281" s="321" t="s">
        <v>7171</v>
      </c>
      <c r="D281" s="324" t="s">
        <v>9163</v>
      </c>
      <c r="E281" s="316" t="s">
        <v>8033</v>
      </c>
      <c r="F281" s="316" t="s">
        <v>9156</v>
      </c>
      <c r="G281" s="316">
        <v>376</v>
      </c>
      <c r="H281" s="316" t="s">
        <v>8522</v>
      </c>
    </row>
    <row r="282" spans="1:8" ht="17.55" customHeight="1" x14ac:dyDescent="0.45">
      <c r="A282" s="319" t="s">
        <v>3910</v>
      </c>
      <c r="B282" s="324" t="s">
        <v>7360</v>
      </c>
      <c r="C282" s="321" t="s">
        <v>7171</v>
      </c>
      <c r="D282" s="324" t="s">
        <v>9164</v>
      </c>
      <c r="E282" s="316" t="s">
        <v>9165</v>
      </c>
      <c r="F282" s="316" t="s">
        <v>9146</v>
      </c>
      <c r="G282" s="316">
        <v>63</v>
      </c>
      <c r="H282" s="316" t="s">
        <v>8522</v>
      </c>
    </row>
    <row r="283" spans="1:8" ht="17.55" customHeight="1" x14ac:dyDescent="0.45">
      <c r="A283" s="319" t="s">
        <v>3911</v>
      </c>
      <c r="B283" s="324" t="s">
        <v>7865</v>
      </c>
      <c r="C283" s="321" t="s">
        <v>3341</v>
      </c>
      <c r="D283" s="324" t="s">
        <v>9166</v>
      </c>
      <c r="E283" s="316" t="s">
        <v>9167</v>
      </c>
      <c r="F283" s="316" t="s">
        <v>9060</v>
      </c>
      <c r="G283" s="316">
        <v>319</v>
      </c>
      <c r="H283" s="316" t="s">
        <v>8522</v>
      </c>
    </row>
    <row r="284" spans="1:8" ht="17.55" customHeight="1" x14ac:dyDescent="0.45">
      <c r="A284" s="319" t="s">
        <v>3912</v>
      </c>
      <c r="B284" s="324" t="s">
        <v>7865</v>
      </c>
      <c r="C284" s="321" t="s">
        <v>7142</v>
      </c>
      <c r="D284" s="324" t="s">
        <v>9168</v>
      </c>
      <c r="E284" s="316" t="s">
        <v>9169</v>
      </c>
      <c r="F284" s="316" t="s">
        <v>9170</v>
      </c>
      <c r="G284" s="316">
        <v>347</v>
      </c>
      <c r="H284" s="316" t="s">
        <v>8522</v>
      </c>
    </row>
    <row r="285" spans="1:8" ht="17.55" customHeight="1" x14ac:dyDescent="0.45">
      <c r="A285" s="319" t="s">
        <v>3913</v>
      </c>
      <c r="B285" s="324" t="s">
        <v>7865</v>
      </c>
      <c r="C285" s="321" t="s">
        <v>7151</v>
      </c>
      <c r="D285" s="324" t="s">
        <v>9171</v>
      </c>
      <c r="E285" s="316" t="s">
        <v>9172</v>
      </c>
      <c r="F285" s="316" t="s">
        <v>8871</v>
      </c>
      <c r="G285" s="316">
        <v>384</v>
      </c>
      <c r="H285" s="316" t="s">
        <v>8522</v>
      </c>
    </row>
    <row r="286" spans="1:8" ht="17.55" customHeight="1" x14ac:dyDescent="0.45">
      <c r="A286" s="319" t="s">
        <v>3914</v>
      </c>
      <c r="B286" s="324" t="s">
        <v>7865</v>
      </c>
      <c r="C286" s="321" t="s">
        <v>7159</v>
      </c>
      <c r="D286" s="324" t="s">
        <v>9173</v>
      </c>
      <c r="E286" s="316" t="s">
        <v>9174</v>
      </c>
      <c r="F286" s="316" t="s">
        <v>9175</v>
      </c>
      <c r="G286" s="316">
        <v>401</v>
      </c>
      <c r="H286" s="316" t="s">
        <v>8522</v>
      </c>
    </row>
    <row r="287" spans="1:8" ht="17.55" customHeight="1" x14ac:dyDescent="0.45">
      <c r="A287" s="319" t="s">
        <v>3915</v>
      </c>
      <c r="B287" s="324" t="s">
        <v>7865</v>
      </c>
      <c r="C287" s="321" t="s">
        <v>7166</v>
      </c>
      <c r="D287" s="324" t="s">
        <v>9176</v>
      </c>
      <c r="E287" s="316" t="s">
        <v>9177</v>
      </c>
      <c r="F287" s="316" t="s">
        <v>9178</v>
      </c>
      <c r="G287" s="316">
        <v>422</v>
      </c>
      <c r="H287" s="316" t="s">
        <v>8522</v>
      </c>
    </row>
    <row r="288" spans="1:8" ht="17.55" customHeight="1" x14ac:dyDescent="0.45">
      <c r="A288" s="319" t="s">
        <v>3916</v>
      </c>
      <c r="B288" s="324" t="s">
        <v>7865</v>
      </c>
      <c r="C288" s="321" t="s">
        <v>7171</v>
      </c>
      <c r="D288" s="324" t="s">
        <v>9179</v>
      </c>
      <c r="E288" s="316" t="s">
        <v>8054</v>
      </c>
      <c r="F288" s="316" t="s">
        <v>9180</v>
      </c>
      <c r="G288" s="316">
        <v>439</v>
      </c>
      <c r="H288" s="316" t="s">
        <v>8522</v>
      </c>
    </row>
    <row r="289" spans="1:8" ht="17.55" customHeight="1" x14ac:dyDescent="0.45">
      <c r="A289" s="319" t="s">
        <v>3917</v>
      </c>
      <c r="B289" s="324" t="s">
        <v>7872</v>
      </c>
      <c r="C289" s="321" t="s">
        <v>3341</v>
      </c>
      <c r="D289" s="324" t="s">
        <v>9181</v>
      </c>
      <c r="E289" s="316" t="s">
        <v>9182</v>
      </c>
      <c r="F289" s="316" t="s">
        <v>9183</v>
      </c>
      <c r="G289" s="316">
        <v>319</v>
      </c>
      <c r="H289" s="316" t="s">
        <v>8522</v>
      </c>
    </row>
    <row r="290" spans="1:8" ht="17.55" customHeight="1" x14ac:dyDescent="0.45">
      <c r="A290" s="319" t="s">
        <v>3918</v>
      </c>
      <c r="B290" s="324" t="s">
        <v>7872</v>
      </c>
      <c r="C290" s="321" t="s">
        <v>7142</v>
      </c>
      <c r="D290" s="324" t="s">
        <v>9184</v>
      </c>
      <c r="E290" s="316" t="s">
        <v>9185</v>
      </c>
      <c r="F290" s="316" t="s">
        <v>9186</v>
      </c>
      <c r="G290" s="316">
        <v>347</v>
      </c>
      <c r="H290" s="316" t="s">
        <v>8522</v>
      </c>
    </row>
    <row r="291" spans="1:8" ht="17.55" customHeight="1" x14ac:dyDescent="0.45">
      <c r="A291" s="319" t="s">
        <v>3919</v>
      </c>
      <c r="B291" s="324" t="s">
        <v>7872</v>
      </c>
      <c r="C291" s="321" t="s">
        <v>7151</v>
      </c>
      <c r="D291" s="324" t="s">
        <v>9187</v>
      </c>
      <c r="E291" s="316" t="s">
        <v>9188</v>
      </c>
      <c r="F291" s="316" t="s">
        <v>9189</v>
      </c>
      <c r="G291" s="316">
        <v>384</v>
      </c>
      <c r="H291" s="316" t="s">
        <v>8522</v>
      </c>
    </row>
    <row r="292" spans="1:8" ht="17.55" customHeight="1" x14ac:dyDescent="0.45">
      <c r="A292" s="319" t="s">
        <v>3920</v>
      </c>
      <c r="B292" s="324" t="s">
        <v>7872</v>
      </c>
      <c r="C292" s="321" t="s">
        <v>7159</v>
      </c>
      <c r="D292" s="324" t="s">
        <v>9190</v>
      </c>
      <c r="E292" s="316" t="s">
        <v>9191</v>
      </c>
      <c r="F292" s="316" t="s">
        <v>9060</v>
      </c>
      <c r="G292" s="316">
        <v>401</v>
      </c>
      <c r="H292" s="316" t="s">
        <v>8522</v>
      </c>
    </row>
    <row r="293" spans="1:8" ht="17.55" customHeight="1" x14ac:dyDescent="0.45">
      <c r="A293" s="319" t="s">
        <v>3921</v>
      </c>
      <c r="B293" s="324" t="s">
        <v>7872</v>
      </c>
      <c r="C293" s="321" t="s">
        <v>7166</v>
      </c>
      <c r="D293" s="324" t="s">
        <v>9192</v>
      </c>
      <c r="E293" s="316" t="s">
        <v>9193</v>
      </c>
      <c r="F293" s="316" t="s">
        <v>9170</v>
      </c>
      <c r="G293" s="316">
        <v>422</v>
      </c>
      <c r="H293" s="316" t="s">
        <v>8522</v>
      </c>
    </row>
    <row r="294" spans="1:8" ht="17.55" customHeight="1" x14ac:dyDescent="0.45">
      <c r="A294" s="319" t="s">
        <v>3922</v>
      </c>
      <c r="B294" s="324" t="s">
        <v>7872</v>
      </c>
      <c r="C294" s="321" t="s">
        <v>7171</v>
      </c>
      <c r="D294" s="324" t="s">
        <v>9194</v>
      </c>
      <c r="E294" s="316" t="s">
        <v>9195</v>
      </c>
      <c r="F294" s="316" t="s">
        <v>9196</v>
      </c>
      <c r="G294" s="316">
        <v>439</v>
      </c>
      <c r="H294" s="316" t="s">
        <v>8522</v>
      </c>
    </row>
    <row r="295" spans="1:8" ht="17.55" customHeight="1" x14ac:dyDescent="0.45">
      <c r="A295" s="319" t="s">
        <v>3923</v>
      </c>
      <c r="B295" s="324" t="s">
        <v>8495</v>
      </c>
      <c r="C295" s="321" t="s">
        <v>3341</v>
      </c>
      <c r="D295" s="324" t="s">
        <v>9197</v>
      </c>
      <c r="E295" s="316" t="s">
        <v>9198</v>
      </c>
      <c r="F295" s="316" t="s">
        <v>9088</v>
      </c>
      <c r="G295" s="316">
        <v>217</v>
      </c>
      <c r="H295" s="316" t="s">
        <v>8522</v>
      </c>
    </row>
    <row r="296" spans="1:8" ht="17.55" customHeight="1" x14ac:dyDescent="0.45">
      <c r="A296" s="319" t="s">
        <v>3924</v>
      </c>
      <c r="B296" s="324" t="s">
        <v>8495</v>
      </c>
      <c r="C296" s="321" t="s">
        <v>3341</v>
      </c>
      <c r="D296" s="324" t="s">
        <v>9199</v>
      </c>
      <c r="E296" s="316" t="s">
        <v>9200</v>
      </c>
      <c r="F296" s="316" t="s">
        <v>9201</v>
      </c>
      <c r="G296" s="316">
        <v>102</v>
      </c>
      <c r="H296" s="316" t="s">
        <v>8522</v>
      </c>
    </row>
    <row r="297" spans="1:8" ht="17.55" customHeight="1" x14ac:dyDescent="0.45">
      <c r="A297" s="319" t="s">
        <v>3925</v>
      </c>
      <c r="B297" s="324" t="s">
        <v>8495</v>
      </c>
      <c r="C297" s="321" t="s">
        <v>7142</v>
      </c>
      <c r="D297" s="324" t="s">
        <v>9202</v>
      </c>
      <c r="E297" s="316" t="s">
        <v>9203</v>
      </c>
      <c r="F297" s="316" t="s">
        <v>9088</v>
      </c>
      <c r="G297" s="316">
        <v>245</v>
      </c>
      <c r="H297" s="316" t="s">
        <v>8522</v>
      </c>
    </row>
    <row r="298" spans="1:8" ht="17.55" customHeight="1" x14ac:dyDescent="0.45">
      <c r="A298" s="319" t="s">
        <v>3926</v>
      </c>
      <c r="B298" s="324" t="s">
        <v>8495</v>
      </c>
      <c r="C298" s="321" t="s">
        <v>7142</v>
      </c>
      <c r="D298" s="324" t="s">
        <v>9204</v>
      </c>
      <c r="E298" s="316" t="s">
        <v>9205</v>
      </c>
      <c r="F298" s="316" t="s">
        <v>8627</v>
      </c>
      <c r="G298" s="316">
        <v>102</v>
      </c>
      <c r="H298" s="316" t="s">
        <v>8522</v>
      </c>
    </row>
    <row r="299" spans="1:8" ht="17.55" customHeight="1" x14ac:dyDescent="0.45">
      <c r="A299" s="319" t="s">
        <v>3927</v>
      </c>
      <c r="B299" s="324" t="s">
        <v>8495</v>
      </c>
      <c r="C299" s="321" t="s">
        <v>7151</v>
      </c>
      <c r="D299" s="324" t="s">
        <v>9206</v>
      </c>
      <c r="E299" s="316" t="s">
        <v>9207</v>
      </c>
      <c r="F299" s="316" t="s">
        <v>9208</v>
      </c>
      <c r="G299" s="316">
        <v>276</v>
      </c>
      <c r="H299" s="316" t="s">
        <v>8522</v>
      </c>
    </row>
    <row r="300" spans="1:8" ht="17.55" customHeight="1" x14ac:dyDescent="0.45">
      <c r="A300" s="319" t="s">
        <v>3928</v>
      </c>
      <c r="B300" s="324" t="s">
        <v>8495</v>
      </c>
      <c r="C300" s="321" t="s">
        <v>7151</v>
      </c>
      <c r="D300" s="324" t="s">
        <v>9209</v>
      </c>
      <c r="E300" s="316" t="s">
        <v>9210</v>
      </c>
      <c r="F300" s="316" t="s">
        <v>8627</v>
      </c>
      <c r="G300" s="316">
        <v>108</v>
      </c>
      <c r="H300" s="316" t="s">
        <v>8522</v>
      </c>
    </row>
    <row r="301" spans="1:8" ht="17.55" customHeight="1" x14ac:dyDescent="0.45">
      <c r="A301" s="319" t="s">
        <v>3929</v>
      </c>
      <c r="B301" s="324" t="s">
        <v>8495</v>
      </c>
      <c r="C301" s="321" t="s">
        <v>7159</v>
      </c>
      <c r="D301" s="324" t="s">
        <v>9211</v>
      </c>
      <c r="E301" s="316" t="s">
        <v>9212</v>
      </c>
      <c r="F301" s="316" t="s">
        <v>8950</v>
      </c>
      <c r="G301" s="316">
        <v>293</v>
      </c>
      <c r="H301" s="316" t="s">
        <v>8522</v>
      </c>
    </row>
    <row r="302" spans="1:8" ht="17.55" customHeight="1" x14ac:dyDescent="0.45">
      <c r="A302" s="319" t="s">
        <v>3930</v>
      </c>
      <c r="B302" s="324" t="s">
        <v>8495</v>
      </c>
      <c r="C302" s="321" t="s">
        <v>7159</v>
      </c>
      <c r="D302" s="324" t="s">
        <v>9213</v>
      </c>
      <c r="E302" s="316" t="s">
        <v>9214</v>
      </c>
      <c r="F302" s="316" t="s">
        <v>8627</v>
      </c>
      <c r="G302" s="316">
        <v>108</v>
      </c>
      <c r="H302" s="316" t="s">
        <v>8522</v>
      </c>
    </row>
    <row r="303" spans="1:8" ht="17.55" customHeight="1" x14ac:dyDescent="0.45">
      <c r="A303" s="319" t="s">
        <v>3324</v>
      </c>
      <c r="B303" s="324" t="s">
        <v>8495</v>
      </c>
      <c r="C303" s="321" t="s">
        <v>7166</v>
      </c>
      <c r="D303" s="324" t="s">
        <v>9215</v>
      </c>
      <c r="E303" s="316" t="s">
        <v>9216</v>
      </c>
      <c r="F303" s="316" t="s">
        <v>8795</v>
      </c>
      <c r="G303" s="316">
        <v>304</v>
      </c>
      <c r="H303" s="316" t="s">
        <v>8522</v>
      </c>
    </row>
    <row r="304" spans="1:8" ht="17.55" customHeight="1" x14ac:dyDescent="0.45">
      <c r="A304" s="319" t="s">
        <v>3931</v>
      </c>
      <c r="B304" s="324" t="s">
        <v>8495</v>
      </c>
      <c r="C304" s="321" t="s">
        <v>7166</v>
      </c>
      <c r="D304" s="324" t="s">
        <v>9217</v>
      </c>
      <c r="E304" s="316" t="s">
        <v>9218</v>
      </c>
      <c r="F304" s="316" t="s">
        <v>9219</v>
      </c>
      <c r="G304" s="316">
        <v>118</v>
      </c>
      <c r="H304" s="316" t="s">
        <v>8522</v>
      </c>
    </row>
    <row r="305" spans="1:8" ht="17.55" customHeight="1" x14ac:dyDescent="0.45">
      <c r="A305" s="319" t="s">
        <v>3932</v>
      </c>
      <c r="B305" s="324" t="s">
        <v>8495</v>
      </c>
      <c r="C305" s="321" t="s">
        <v>7171</v>
      </c>
      <c r="D305" s="324" t="s">
        <v>9220</v>
      </c>
      <c r="E305" s="316" t="s">
        <v>9221</v>
      </c>
      <c r="F305" s="316" t="s">
        <v>9122</v>
      </c>
      <c r="G305" s="316">
        <v>321</v>
      </c>
      <c r="H305" s="316" t="s">
        <v>8522</v>
      </c>
    </row>
    <row r="306" spans="1:8" ht="17.55" customHeight="1" x14ac:dyDescent="0.45">
      <c r="A306" s="319" t="s">
        <v>3933</v>
      </c>
      <c r="B306" s="324" t="s">
        <v>8495</v>
      </c>
      <c r="C306" s="321" t="s">
        <v>7171</v>
      </c>
      <c r="D306" s="324" t="s">
        <v>9222</v>
      </c>
      <c r="E306" s="316" t="s">
        <v>9223</v>
      </c>
      <c r="F306" s="316" t="s">
        <v>9219</v>
      </c>
      <c r="G306" s="316">
        <v>118</v>
      </c>
      <c r="H306" s="316" t="s">
        <v>8522</v>
      </c>
    </row>
    <row r="307" spans="1:8" ht="17.55" customHeight="1" x14ac:dyDescent="0.45">
      <c r="A307" s="323" t="s">
        <v>9224</v>
      </c>
      <c r="B307" s="324" t="s">
        <v>7132</v>
      </c>
      <c r="C307" s="321" t="s">
        <v>3341</v>
      </c>
      <c r="D307" s="324" t="s">
        <v>9225</v>
      </c>
      <c r="E307" s="316" t="s">
        <v>9226</v>
      </c>
      <c r="F307" s="316" t="s">
        <v>9227</v>
      </c>
      <c r="G307" s="316">
        <v>828</v>
      </c>
      <c r="H307" s="316" t="s">
        <v>8208</v>
      </c>
    </row>
    <row r="308" spans="1:8" ht="17.55" customHeight="1" x14ac:dyDescent="0.45">
      <c r="A308" s="323" t="s">
        <v>3326</v>
      </c>
      <c r="B308" s="324" t="s">
        <v>7132</v>
      </c>
      <c r="C308" s="321" t="s">
        <v>7142</v>
      </c>
      <c r="D308" s="324" t="s">
        <v>9228</v>
      </c>
      <c r="E308" s="316" t="s">
        <v>9229</v>
      </c>
      <c r="F308" s="316" t="s">
        <v>9230</v>
      </c>
      <c r="G308" s="316">
        <v>828</v>
      </c>
      <c r="H308" s="316" t="s">
        <v>8208</v>
      </c>
    </row>
    <row r="309" spans="1:8" ht="17.55" customHeight="1" x14ac:dyDescent="0.45">
      <c r="A309" s="323" t="s">
        <v>3327</v>
      </c>
      <c r="B309" s="324" t="s">
        <v>7132</v>
      </c>
      <c r="C309" s="321" t="s">
        <v>7151</v>
      </c>
      <c r="D309" s="324" t="s">
        <v>9231</v>
      </c>
      <c r="E309" s="316" t="s">
        <v>9232</v>
      </c>
      <c r="F309" s="316" t="s">
        <v>9233</v>
      </c>
      <c r="G309" s="316">
        <v>856</v>
      </c>
      <c r="H309" s="316" t="s">
        <v>8208</v>
      </c>
    </row>
    <row r="310" spans="1:8" ht="17.55" customHeight="1" x14ac:dyDescent="0.45">
      <c r="A310" s="323" t="s">
        <v>3328</v>
      </c>
      <c r="B310" s="324" t="s">
        <v>7904</v>
      </c>
      <c r="C310" s="321" t="s">
        <v>3341</v>
      </c>
      <c r="D310" s="324" t="s">
        <v>9234</v>
      </c>
      <c r="E310" s="316" t="s">
        <v>8087</v>
      </c>
      <c r="F310" s="316" t="s">
        <v>9235</v>
      </c>
      <c r="G310" s="316">
        <v>828</v>
      </c>
      <c r="H310" s="316" t="s">
        <v>8208</v>
      </c>
    </row>
    <row r="311" spans="1:8" ht="17.55" customHeight="1" x14ac:dyDescent="0.45">
      <c r="A311" s="323" t="s">
        <v>3329</v>
      </c>
      <c r="B311" s="324" t="s">
        <v>7904</v>
      </c>
      <c r="C311" s="321" t="s">
        <v>7142</v>
      </c>
      <c r="D311" s="324" t="s">
        <v>9236</v>
      </c>
      <c r="E311" s="316" t="s">
        <v>8090</v>
      </c>
      <c r="F311" s="316" t="s">
        <v>9235</v>
      </c>
      <c r="G311" s="316">
        <v>828</v>
      </c>
      <c r="H311" s="316" t="s">
        <v>8208</v>
      </c>
    </row>
    <row r="312" spans="1:8" ht="17.55" customHeight="1" x14ac:dyDescent="0.45">
      <c r="A312" s="323" t="s">
        <v>3330</v>
      </c>
      <c r="B312" s="324" t="s">
        <v>7904</v>
      </c>
      <c r="C312" s="321" t="s">
        <v>7151</v>
      </c>
      <c r="D312" s="324" t="s">
        <v>9237</v>
      </c>
      <c r="E312" s="316" t="s">
        <v>8093</v>
      </c>
      <c r="F312" s="316" t="s">
        <v>9238</v>
      </c>
      <c r="G312" s="316">
        <v>856</v>
      </c>
      <c r="H312" s="316" t="s">
        <v>8208</v>
      </c>
    </row>
    <row r="313" spans="1:8" ht="17.55" customHeight="1" x14ac:dyDescent="0.45">
      <c r="A313" s="323" t="s">
        <v>3331</v>
      </c>
      <c r="B313" s="324" t="s">
        <v>7175</v>
      </c>
      <c r="C313" s="321" t="s">
        <v>3341</v>
      </c>
      <c r="D313" s="324" t="s">
        <v>9239</v>
      </c>
      <c r="E313" s="316" t="s">
        <v>8096</v>
      </c>
      <c r="F313" s="316" t="s">
        <v>9233</v>
      </c>
      <c r="G313" s="316">
        <v>828</v>
      </c>
      <c r="H313" s="316" t="s">
        <v>8208</v>
      </c>
    </row>
    <row r="314" spans="1:8" ht="17.55" customHeight="1" x14ac:dyDescent="0.45">
      <c r="A314" s="323" t="s">
        <v>3332</v>
      </c>
      <c r="B314" s="324" t="s">
        <v>7175</v>
      </c>
      <c r="C314" s="321" t="s">
        <v>7142</v>
      </c>
      <c r="D314" s="324" t="s">
        <v>9240</v>
      </c>
      <c r="E314" s="316" t="s">
        <v>8099</v>
      </c>
      <c r="F314" s="316" t="s">
        <v>9241</v>
      </c>
      <c r="G314" s="316">
        <v>828</v>
      </c>
      <c r="H314" s="316" t="s">
        <v>8208</v>
      </c>
    </row>
    <row r="315" spans="1:8" ht="17.55" customHeight="1" x14ac:dyDescent="0.45">
      <c r="A315" s="323" t="s">
        <v>3333</v>
      </c>
      <c r="B315" s="324" t="s">
        <v>7175</v>
      </c>
      <c r="C315" s="321" t="s">
        <v>7151</v>
      </c>
      <c r="D315" s="324" t="s">
        <v>9242</v>
      </c>
      <c r="E315" s="316" t="s">
        <v>8102</v>
      </c>
      <c r="F315" s="316" t="s">
        <v>9233</v>
      </c>
      <c r="G315" s="316">
        <v>856</v>
      </c>
      <c r="H315" s="316" t="s">
        <v>8208</v>
      </c>
    </row>
    <row r="316" spans="1:8" ht="17.55" customHeight="1" x14ac:dyDescent="0.45">
      <c r="A316" s="323" t="s">
        <v>3334</v>
      </c>
      <c r="B316" s="324" t="s">
        <v>7219</v>
      </c>
      <c r="C316" s="321" t="s">
        <v>3341</v>
      </c>
      <c r="D316" s="324" t="s">
        <v>9243</v>
      </c>
      <c r="E316" s="316" t="s">
        <v>8105</v>
      </c>
      <c r="F316" s="316" t="s">
        <v>9244</v>
      </c>
      <c r="G316" s="316">
        <v>828</v>
      </c>
      <c r="H316" s="316" t="s">
        <v>8208</v>
      </c>
    </row>
    <row r="317" spans="1:8" ht="17.55" customHeight="1" x14ac:dyDescent="0.45">
      <c r="A317" s="323" t="s">
        <v>3335</v>
      </c>
      <c r="B317" s="324" t="s">
        <v>7219</v>
      </c>
      <c r="C317" s="321" t="s">
        <v>7142</v>
      </c>
      <c r="D317" s="324" t="s">
        <v>9245</v>
      </c>
      <c r="E317" s="316" t="s">
        <v>8108</v>
      </c>
      <c r="F317" s="316" t="s">
        <v>9246</v>
      </c>
      <c r="G317" s="316">
        <v>828</v>
      </c>
      <c r="H317" s="316" t="s">
        <v>8208</v>
      </c>
    </row>
    <row r="318" spans="1:8" ht="17.55" customHeight="1" x14ac:dyDescent="0.45">
      <c r="A318" s="323" t="s">
        <v>3336</v>
      </c>
      <c r="B318" s="324" t="s">
        <v>7219</v>
      </c>
      <c r="C318" s="321" t="s">
        <v>7151</v>
      </c>
      <c r="D318" s="324" t="s">
        <v>9247</v>
      </c>
      <c r="E318" s="316" t="s">
        <v>8111</v>
      </c>
      <c r="F318" s="316" t="s">
        <v>9248</v>
      </c>
      <c r="G318" s="316">
        <v>856</v>
      </c>
      <c r="H318" s="316" t="s">
        <v>8208</v>
      </c>
    </row>
    <row r="319" spans="1:8" ht="17.55" customHeight="1" x14ac:dyDescent="0.45">
      <c r="A319" s="323" t="s">
        <v>3934</v>
      </c>
      <c r="B319" s="324" t="s">
        <v>7132</v>
      </c>
      <c r="C319" s="321" t="s">
        <v>3575</v>
      </c>
      <c r="D319" s="324" t="s">
        <v>9249</v>
      </c>
      <c r="E319" s="316" t="s">
        <v>9250</v>
      </c>
      <c r="F319" s="316" t="s">
        <v>8704</v>
      </c>
      <c r="G319" s="316">
        <v>451</v>
      </c>
      <c r="H319" s="316" t="s">
        <v>8208</v>
      </c>
    </row>
    <row r="320" spans="1:8" ht="17.55" customHeight="1" x14ac:dyDescent="0.45">
      <c r="A320" s="323" t="s">
        <v>3935</v>
      </c>
      <c r="B320" s="324" t="s">
        <v>7904</v>
      </c>
      <c r="C320" s="321" t="s">
        <v>3575</v>
      </c>
      <c r="D320" s="324" t="s">
        <v>9251</v>
      </c>
      <c r="E320" s="316" t="s">
        <v>8117</v>
      </c>
      <c r="F320" s="316" t="s">
        <v>8550</v>
      </c>
      <c r="G320" s="316">
        <v>451</v>
      </c>
      <c r="H320" s="316" t="s">
        <v>8208</v>
      </c>
    </row>
    <row r="321" spans="1:8" ht="17.55" customHeight="1" x14ac:dyDescent="0.45">
      <c r="A321" s="323" t="s">
        <v>3936</v>
      </c>
      <c r="B321" s="324" t="s">
        <v>7175</v>
      </c>
      <c r="C321" s="321" t="s">
        <v>3575</v>
      </c>
      <c r="D321" s="324" t="s">
        <v>9252</v>
      </c>
      <c r="E321" s="316" t="s">
        <v>8120</v>
      </c>
      <c r="F321" s="316" t="s">
        <v>8704</v>
      </c>
      <c r="G321" s="316">
        <v>451</v>
      </c>
      <c r="H321" s="316" t="s">
        <v>8208</v>
      </c>
    </row>
    <row r="322" spans="1:8" ht="17.55" customHeight="1" x14ac:dyDescent="0.45">
      <c r="A322" s="323" t="s">
        <v>3937</v>
      </c>
      <c r="B322" s="324" t="s">
        <v>7219</v>
      </c>
      <c r="C322" s="321" t="s">
        <v>3575</v>
      </c>
      <c r="D322" s="324" t="s">
        <v>9253</v>
      </c>
      <c r="E322" s="316" t="s">
        <v>8123</v>
      </c>
      <c r="F322" s="316" t="s">
        <v>9254</v>
      </c>
      <c r="G322" s="316">
        <v>451</v>
      </c>
      <c r="H322" s="316" t="s">
        <v>8208</v>
      </c>
    </row>
    <row r="323" spans="1:8" ht="17.55" customHeight="1" x14ac:dyDescent="0.45">
      <c r="A323" s="323" t="s">
        <v>3938</v>
      </c>
      <c r="B323" s="324" t="s">
        <v>7132</v>
      </c>
      <c r="C323" s="321" t="s">
        <v>8125</v>
      </c>
      <c r="D323" s="324" t="s">
        <v>9255</v>
      </c>
      <c r="E323" s="316" t="s">
        <v>9256</v>
      </c>
      <c r="F323" s="316" t="s">
        <v>9257</v>
      </c>
      <c r="G323" s="316">
        <v>801</v>
      </c>
      <c r="H323" s="316" t="s">
        <v>8208</v>
      </c>
    </row>
    <row r="324" spans="1:8" ht="17.55" customHeight="1" x14ac:dyDescent="0.45">
      <c r="A324" s="323" t="s">
        <v>3939</v>
      </c>
      <c r="B324" s="324" t="s">
        <v>7175</v>
      </c>
      <c r="C324" s="321" t="s">
        <v>8125</v>
      </c>
      <c r="D324" s="324" t="s">
        <v>9258</v>
      </c>
      <c r="E324" s="316" t="s">
        <v>9259</v>
      </c>
      <c r="F324" s="316" t="s">
        <v>9260</v>
      </c>
      <c r="G324" s="316">
        <v>801</v>
      </c>
      <c r="H324" s="316" t="s">
        <v>8208</v>
      </c>
    </row>
    <row r="325" spans="1:8" ht="17.55" customHeight="1" x14ac:dyDescent="0.45">
      <c r="A325" s="323" t="s">
        <v>3940</v>
      </c>
      <c r="B325" s="324" t="s">
        <v>8132</v>
      </c>
      <c r="C325" s="321" t="s">
        <v>8125</v>
      </c>
      <c r="D325" s="324" t="s">
        <v>9261</v>
      </c>
      <c r="E325" s="316" t="s">
        <v>9262</v>
      </c>
      <c r="F325" s="316" t="s">
        <v>9263</v>
      </c>
      <c r="G325" s="316">
        <v>801</v>
      </c>
      <c r="H325" s="316" t="s">
        <v>8208</v>
      </c>
    </row>
    <row r="326" spans="1:8" ht="17.55" customHeight="1" x14ac:dyDescent="0.45">
      <c r="A326" s="323" t="s">
        <v>3941</v>
      </c>
      <c r="B326" s="324" t="s">
        <v>7360</v>
      </c>
      <c r="C326" s="321" t="s">
        <v>8125</v>
      </c>
      <c r="D326" s="324" t="s">
        <v>9264</v>
      </c>
      <c r="E326" s="316" t="s">
        <v>8137</v>
      </c>
      <c r="F326" s="316" t="s">
        <v>9265</v>
      </c>
      <c r="G326" s="316">
        <v>801</v>
      </c>
      <c r="H326" s="316" t="s">
        <v>8208</v>
      </c>
    </row>
    <row r="327" spans="1:8" ht="17.55" customHeight="1" x14ac:dyDescent="0.45">
      <c r="A327" s="323" t="s">
        <v>3942</v>
      </c>
      <c r="B327" s="324" t="s">
        <v>7132</v>
      </c>
      <c r="C327" s="321" t="s">
        <v>3575</v>
      </c>
      <c r="D327" s="324" t="s">
        <v>9266</v>
      </c>
      <c r="E327" s="316" t="s">
        <v>9267</v>
      </c>
      <c r="F327" s="316" t="s">
        <v>9260</v>
      </c>
      <c r="G327" s="316">
        <v>801</v>
      </c>
      <c r="H327" s="316" t="s">
        <v>8208</v>
      </c>
    </row>
    <row r="328" spans="1:8" ht="17.55" customHeight="1" x14ac:dyDescent="0.45">
      <c r="A328" s="323" t="s">
        <v>3943</v>
      </c>
      <c r="B328" s="324" t="s">
        <v>7175</v>
      </c>
      <c r="C328" s="321" t="s">
        <v>3575</v>
      </c>
      <c r="D328" s="324" t="s">
        <v>9268</v>
      </c>
      <c r="E328" s="316" t="s">
        <v>9269</v>
      </c>
      <c r="F328" s="316" t="s">
        <v>9270</v>
      </c>
      <c r="G328" s="316">
        <v>801</v>
      </c>
      <c r="H328" s="316" t="s">
        <v>8208</v>
      </c>
    </row>
    <row r="329" spans="1:8" ht="17.55" customHeight="1" x14ac:dyDescent="0.45">
      <c r="A329" s="323" t="s">
        <v>3944</v>
      </c>
      <c r="B329" s="324" t="s">
        <v>8132</v>
      </c>
      <c r="C329" s="321" t="s">
        <v>3575</v>
      </c>
      <c r="D329" s="324" t="s">
        <v>9271</v>
      </c>
      <c r="E329" s="316" t="s">
        <v>9272</v>
      </c>
      <c r="F329" s="316" t="s">
        <v>9263</v>
      </c>
      <c r="G329" s="316">
        <v>801</v>
      </c>
      <c r="H329" s="316" t="s">
        <v>8208</v>
      </c>
    </row>
    <row r="330" spans="1:8" ht="17.55" customHeight="1" x14ac:dyDescent="0.45">
      <c r="A330" s="323" t="s">
        <v>3945</v>
      </c>
      <c r="B330" s="324" t="s">
        <v>8148</v>
      </c>
      <c r="C330" s="321" t="s">
        <v>3575</v>
      </c>
      <c r="D330" s="324" t="s">
        <v>9273</v>
      </c>
      <c r="E330" s="316" t="s">
        <v>9274</v>
      </c>
      <c r="F330" s="316" t="s">
        <v>9275</v>
      </c>
      <c r="G330" s="316">
        <v>801</v>
      </c>
      <c r="H330" s="316" t="s">
        <v>8208</v>
      </c>
    </row>
    <row r="331" spans="1:8" ht="17.55" customHeight="1" x14ac:dyDescent="0.45">
      <c r="A331" s="323" t="s">
        <v>3946</v>
      </c>
      <c r="B331" s="324" t="s">
        <v>7360</v>
      </c>
      <c r="C331" s="321" t="s">
        <v>3575</v>
      </c>
      <c r="D331" s="324" t="s">
        <v>9276</v>
      </c>
      <c r="E331" s="316" t="s">
        <v>8153</v>
      </c>
      <c r="F331" s="316" t="s">
        <v>9277</v>
      </c>
      <c r="G331" s="316">
        <v>801</v>
      </c>
      <c r="H331" s="316" t="s">
        <v>8208</v>
      </c>
    </row>
    <row r="332" spans="1:8" ht="17.55" customHeight="1" x14ac:dyDescent="0.45">
      <c r="A332" s="323" t="s">
        <v>3947</v>
      </c>
      <c r="B332" s="324" t="s">
        <v>8155</v>
      </c>
      <c r="C332" s="321" t="s">
        <v>3575</v>
      </c>
      <c r="D332" s="324" t="s">
        <v>9278</v>
      </c>
      <c r="E332" s="316">
        <v>0</v>
      </c>
      <c r="F332" s="316" t="s">
        <v>9279</v>
      </c>
      <c r="G332" s="316">
        <v>801</v>
      </c>
      <c r="H332" s="316" t="s">
        <v>9280</v>
      </c>
    </row>
    <row r="333" spans="1:8" ht="17.55" customHeight="1" x14ac:dyDescent="0.45">
      <c r="A333" s="323" t="s">
        <v>3948</v>
      </c>
      <c r="B333" s="324" t="s">
        <v>8159</v>
      </c>
      <c r="C333" s="321" t="s">
        <v>3575</v>
      </c>
      <c r="D333" s="324" t="s">
        <v>9281</v>
      </c>
      <c r="E333" s="316" t="s">
        <v>9282</v>
      </c>
      <c r="F333" s="316" t="s">
        <v>9270</v>
      </c>
      <c r="G333" s="316">
        <v>801</v>
      </c>
      <c r="H333" s="316" t="s">
        <v>8208</v>
      </c>
    </row>
    <row r="334" spans="1:8" ht="17.55" customHeight="1" x14ac:dyDescent="0.45">
      <c r="A334" s="323" t="s">
        <v>3949</v>
      </c>
      <c r="B334" s="324" t="s">
        <v>8163</v>
      </c>
      <c r="C334" s="321" t="s">
        <v>3575</v>
      </c>
      <c r="D334" s="324" t="s">
        <v>9283</v>
      </c>
      <c r="E334" s="316" t="s">
        <v>8165</v>
      </c>
      <c r="F334" s="316" t="s">
        <v>9284</v>
      </c>
      <c r="G334" s="316">
        <v>801</v>
      </c>
      <c r="H334" s="316" t="s">
        <v>8208</v>
      </c>
    </row>
    <row r="335" spans="1:8" ht="17.55" customHeight="1" x14ac:dyDescent="0.45">
      <c r="A335" s="323" t="s">
        <v>3950</v>
      </c>
      <c r="B335" s="324" t="s">
        <v>7132</v>
      </c>
      <c r="C335" s="321" t="s">
        <v>7151</v>
      </c>
      <c r="D335" s="324" t="s">
        <v>9285</v>
      </c>
      <c r="E335" s="316" t="s">
        <v>9286</v>
      </c>
      <c r="F335" s="316" t="s">
        <v>9287</v>
      </c>
      <c r="G335" s="316">
        <v>801</v>
      </c>
      <c r="H335" s="316" t="s">
        <v>8208</v>
      </c>
    </row>
    <row r="336" spans="1:8" ht="17.55" customHeight="1" x14ac:dyDescent="0.45">
      <c r="A336" s="323" t="s">
        <v>3951</v>
      </c>
      <c r="B336" s="324" t="s">
        <v>7175</v>
      </c>
      <c r="C336" s="321" t="s">
        <v>7151</v>
      </c>
      <c r="D336" s="324" t="s">
        <v>9288</v>
      </c>
      <c r="E336" s="316" t="s">
        <v>9289</v>
      </c>
      <c r="F336" s="316" t="s">
        <v>9290</v>
      </c>
      <c r="G336" s="316">
        <v>801</v>
      </c>
      <c r="H336" s="316" t="s">
        <v>8208</v>
      </c>
    </row>
    <row r="337" spans="1:8" ht="17.55" customHeight="1" x14ac:dyDescent="0.45">
      <c r="A337" s="323" t="s">
        <v>3952</v>
      </c>
      <c r="B337" s="324" t="s">
        <v>8132</v>
      </c>
      <c r="C337" s="321" t="s">
        <v>7151</v>
      </c>
      <c r="D337" s="324" t="s">
        <v>9291</v>
      </c>
      <c r="E337" s="316" t="s">
        <v>9292</v>
      </c>
      <c r="F337" s="316" t="s">
        <v>9293</v>
      </c>
      <c r="G337" s="316">
        <v>801</v>
      </c>
      <c r="H337" s="316" t="s">
        <v>8208</v>
      </c>
    </row>
    <row r="338" spans="1:8" ht="17.55" customHeight="1" x14ac:dyDescent="0.45">
      <c r="A338" s="323" t="s">
        <v>3953</v>
      </c>
      <c r="B338" s="324" t="s">
        <v>7360</v>
      </c>
      <c r="C338" s="321" t="s">
        <v>7151</v>
      </c>
      <c r="D338" s="324" t="s">
        <v>9294</v>
      </c>
      <c r="E338" s="316" t="s">
        <v>8183</v>
      </c>
      <c r="F338" s="316" t="s">
        <v>9295</v>
      </c>
      <c r="G338" s="316">
        <v>801</v>
      </c>
      <c r="H338" s="316" t="s">
        <v>8208</v>
      </c>
    </row>
    <row r="339" spans="1:8" ht="17.55" customHeight="1" x14ac:dyDescent="0.45">
      <c r="A339" s="323" t="s">
        <v>3954</v>
      </c>
      <c r="B339" s="324" t="s">
        <v>8155</v>
      </c>
      <c r="C339" s="321" t="s">
        <v>7151</v>
      </c>
      <c r="D339" s="324" t="s">
        <v>9296</v>
      </c>
      <c r="E339" s="316" t="s">
        <v>8186</v>
      </c>
      <c r="F339" s="316" t="s">
        <v>9297</v>
      </c>
      <c r="G339" s="316">
        <v>801</v>
      </c>
      <c r="H339" s="316" t="s">
        <v>8208</v>
      </c>
    </row>
    <row r="340" spans="1:8" ht="17.55" customHeight="1" x14ac:dyDescent="0.45">
      <c r="A340" s="323" t="s">
        <v>3955</v>
      </c>
      <c r="B340" s="324" t="s">
        <v>8159</v>
      </c>
      <c r="C340" s="321" t="s">
        <v>7151</v>
      </c>
      <c r="D340" s="324" t="s">
        <v>9298</v>
      </c>
      <c r="E340" s="316" t="s">
        <v>9299</v>
      </c>
      <c r="F340" s="316" t="s">
        <v>9300</v>
      </c>
      <c r="G340" s="316">
        <v>801</v>
      </c>
      <c r="H340" s="316" t="s">
        <v>8208</v>
      </c>
    </row>
    <row r="341" spans="1:8" ht="17.55" customHeight="1" x14ac:dyDescent="0.45">
      <c r="A341" s="323" t="s">
        <v>3956</v>
      </c>
      <c r="B341" s="324" t="s">
        <v>7132</v>
      </c>
      <c r="C341" s="321" t="s">
        <v>3575</v>
      </c>
      <c r="D341" s="324" t="s">
        <v>9301</v>
      </c>
      <c r="E341" s="316" t="s">
        <v>9302</v>
      </c>
      <c r="F341" s="316" t="s">
        <v>9303</v>
      </c>
      <c r="G341" s="316">
        <v>1138</v>
      </c>
      <c r="H341" s="316" t="s">
        <v>8208</v>
      </c>
    </row>
    <row r="342" spans="1:8" ht="17.55" customHeight="1" x14ac:dyDescent="0.45">
      <c r="A342" s="323" t="s">
        <v>3957</v>
      </c>
      <c r="B342" s="324" t="s">
        <v>8132</v>
      </c>
      <c r="C342" s="321" t="s">
        <v>3575</v>
      </c>
      <c r="D342" s="324" t="s">
        <v>9304</v>
      </c>
      <c r="E342" s="316" t="s">
        <v>8195</v>
      </c>
      <c r="F342" s="316" t="s">
        <v>9305</v>
      </c>
      <c r="G342" s="316">
        <v>1138</v>
      </c>
      <c r="H342" s="316" t="s">
        <v>8208</v>
      </c>
    </row>
    <row r="343" spans="1:8" ht="17.55" customHeight="1" x14ac:dyDescent="0.45">
      <c r="A343" s="323" t="s">
        <v>3958</v>
      </c>
      <c r="B343" s="324" t="s">
        <v>7132</v>
      </c>
      <c r="C343" s="321" t="s">
        <v>3341</v>
      </c>
      <c r="D343" s="324" t="s">
        <v>9306</v>
      </c>
      <c r="E343" s="316" t="s">
        <v>9307</v>
      </c>
      <c r="F343" s="316" t="s">
        <v>9308</v>
      </c>
      <c r="G343" s="316">
        <v>633</v>
      </c>
      <c r="H343" s="316" t="s">
        <v>8208</v>
      </c>
    </row>
    <row r="344" spans="1:8" ht="17.55" customHeight="1" x14ac:dyDescent="0.45">
      <c r="A344" s="323" t="s">
        <v>3959</v>
      </c>
      <c r="B344" s="324" t="s">
        <v>7132</v>
      </c>
      <c r="C344" s="321" t="s">
        <v>7142</v>
      </c>
      <c r="D344" s="324" t="s">
        <v>9309</v>
      </c>
      <c r="E344" s="316" t="s">
        <v>3340</v>
      </c>
      <c r="F344" s="316" t="s">
        <v>9310</v>
      </c>
      <c r="G344" s="316">
        <v>633</v>
      </c>
      <c r="H344" s="316" t="s">
        <v>8208</v>
      </c>
    </row>
    <row r="345" spans="1:8" ht="17.55" customHeight="1" x14ac:dyDescent="0.45">
      <c r="A345" s="323" t="s">
        <v>3960</v>
      </c>
      <c r="B345" s="324" t="s">
        <v>7132</v>
      </c>
      <c r="C345" s="321" t="s">
        <v>7151</v>
      </c>
      <c r="D345" s="324" t="s">
        <v>9311</v>
      </c>
      <c r="E345" s="316" t="s">
        <v>9312</v>
      </c>
      <c r="F345" s="316" t="s">
        <v>9313</v>
      </c>
      <c r="G345" s="316">
        <v>633</v>
      </c>
      <c r="H345" s="316" t="s">
        <v>8208</v>
      </c>
    </row>
    <row r="346" spans="1:8" ht="17.55" customHeight="1" x14ac:dyDescent="0.45">
      <c r="A346" s="323" t="s">
        <v>3961</v>
      </c>
      <c r="B346" s="324" t="s">
        <v>7426</v>
      </c>
      <c r="C346" s="321" t="s">
        <v>3341</v>
      </c>
      <c r="D346" s="324" t="s">
        <v>8206</v>
      </c>
      <c r="E346" s="316" t="s">
        <v>8207</v>
      </c>
      <c r="F346" s="316" t="s">
        <v>9314</v>
      </c>
      <c r="G346" s="316">
        <v>633</v>
      </c>
      <c r="H346" s="316" t="s">
        <v>8208</v>
      </c>
    </row>
    <row r="347" spans="1:8" ht="17.55" customHeight="1" x14ac:dyDescent="0.45">
      <c r="A347" s="323" t="s">
        <v>3962</v>
      </c>
      <c r="B347" s="324" t="s">
        <v>7426</v>
      </c>
      <c r="C347" s="321" t="s">
        <v>7142</v>
      </c>
      <c r="D347" s="324" t="s">
        <v>8210</v>
      </c>
      <c r="E347" s="316" t="s">
        <v>8211</v>
      </c>
      <c r="F347" s="316" t="s">
        <v>9310</v>
      </c>
      <c r="G347" s="316">
        <v>633</v>
      </c>
      <c r="H347" s="316" t="s">
        <v>8208</v>
      </c>
    </row>
    <row r="348" spans="1:8" ht="17.55" customHeight="1" x14ac:dyDescent="0.45">
      <c r="A348" s="323" t="s">
        <v>3963</v>
      </c>
      <c r="B348" s="324" t="s">
        <v>7426</v>
      </c>
      <c r="C348" s="321" t="s">
        <v>7151</v>
      </c>
      <c r="D348" s="324" t="s">
        <v>8213</v>
      </c>
      <c r="E348" s="316" t="s">
        <v>8214</v>
      </c>
      <c r="F348" s="316" t="s">
        <v>9315</v>
      </c>
      <c r="G348" s="316">
        <v>633</v>
      </c>
      <c r="H348" s="316" t="s">
        <v>8208</v>
      </c>
    </row>
    <row r="349" spans="1:8" ht="17.55" customHeight="1" x14ac:dyDescent="0.45">
      <c r="A349" s="323" t="s">
        <v>3964</v>
      </c>
      <c r="B349" s="324" t="s">
        <v>7455</v>
      </c>
      <c r="C349" s="321" t="s">
        <v>3341</v>
      </c>
      <c r="D349" s="324" t="s">
        <v>9316</v>
      </c>
      <c r="E349" s="316" t="s">
        <v>9317</v>
      </c>
      <c r="F349" s="316" t="s">
        <v>9318</v>
      </c>
      <c r="G349" s="316">
        <v>633</v>
      </c>
      <c r="H349" s="316" t="s">
        <v>8208</v>
      </c>
    </row>
    <row r="350" spans="1:8" ht="17.55" customHeight="1" x14ac:dyDescent="0.45">
      <c r="A350" s="323" t="s">
        <v>3965</v>
      </c>
      <c r="B350" s="324" t="s">
        <v>7455</v>
      </c>
      <c r="C350" s="321" t="s">
        <v>7142</v>
      </c>
      <c r="D350" s="324" t="s">
        <v>9319</v>
      </c>
      <c r="E350" s="316" t="s">
        <v>9320</v>
      </c>
      <c r="F350" s="316" t="s">
        <v>9321</v>
      </c>
      <c r="G350" s="316">
        <v>633</v>
      </c>
      <c r="H350" s="316" t="s">
        <v>8208</v>
      </c>
    </row>
    <row r="351" spans="1:8" ht="17.55" customHeight="1" x14ac:dyDescent="0.45">
      <c r="A351" s="323" t="s">
        <v>3966</v>
      </c>
      <c r="B351" s="324" t="s">
        <v>7455</v>
      </c>
      <c r="C351" s="321" t="s">
        <v>7151</v>
      </c>
      <c r="D351" s="324" t="s">
        <v>9322</v>
      </c>
      <c r="E351" s="316" t="s">
        <v>9323</v>
      </c>
      <c r="F351" s="316" t="s">
        <v>8826</v>
      </c>
      <c r="G351" s="316">
        <v>633</v>
      </c>
      <c r="H351" s="316" t="s">
        <v>8208</v>
      </c>
    </row>
    <row r="352" spans="1:8" ht="17.55" customHeight="1" x14ac:dyDescent="0.45">
      <c r="A352" s="323" t="s">
        <v>3967</v>
      </c>
      <c r="B352" s="324" t="s">
        <v>7175</v>
      </c>
      <c r="C352" s="321" t="s">
        <v>3341</v>
      </c>
      <c r="D352" s="324" t="s">
        <v>9324</v>
      </c>
      <c r="E352" s="316" t="s">
        <v>9325</v>
      </c>
      <c r="F352" s="316" t="s">
        <v>9326</v>
      </c>
      <c r="G352" s="316">
        <v>633</v>
      </c>
      <c r="H352" s="316" t="s">
        <v>8208</v>
      </c>
    </row>
    <row r="353" spans="1:8" ht="17.55" customHeight="1" x14ac:dyDescent="0.45">
      <c r="A353" s="323" t="s">
        <v>3968</v>
      </c>
      <c r="B353" s="324" t="s">
        <v>7175</v>
      </c>
      <c r="C353" s="321" t="s">
        <v>7142</v>
      </c>
      <c r="D353" s="324" t="s">
        <v>9327</v>
      </c>
      <c r="E353" s="316" t="s">
        <v>9328</v>
      </c>
      <c r="F353" s="316" t="s">
        <v>9329</v>
      </c>
      <c r="G353" s="316">
        <v>633</v>
      </c>
      <c r="H353" s="316" t="s">
        <v>8208</v>
      </c>
    </row>
    <row r="354" spans="1:8" ht="17.55" customHeight="1" x14ac:dyDescent="0.45">
      <c r="A354" s="323" t="s">
        <v>3969</v>
      </c>
      <c r="B354" s="324" t="s">
        <v>7175</v>
      </c>
      <c r="C354" s="321" t="s">
        <v>7151</v>
      </c>
      <c r="D354" s="324" t="s">
        <v>9330</v>
      </c>
      <c r="E354" s="316" t="s">
        <v>9331</v>
      </c>
      <c r="F354" s="316" t="s">
        <v>8542</v>
      </c>
      <c r="G354" s="316">
        <v>633</v>
      </c>
      <c r="H354" s="316" t="s">
        <v>8208</v>
      </c>
    </row>
    <row r="355" spans="1:8" ht="17.55" customHeight="1" x14ac:dyDescent="0.45">
      <c r="A355" s="323" t="s">
        <v>3970</v>
      </c>
      <c r="B355" s="324" t="s">
        <v>7537</v>
      </c>
      <c r="C355" s="321" t="s">
        <v>3341</v>
      </c>
      <c r="D355" s="324" t="s">
        <v>9332</v>
      </c>
      <c r="E355" s="316" t="s">
        <v>9333</v>
      </c>
      <c r="F355" s="316" t="s">
        <v>9334</v>
      </c>
      <c r="G355" s="316">
        <v>633</v>
      </c>
      <c r="H355" s="316" t="s">
        <v>8208</v>
      </c>
    </row>
    <row r="356" spans="1:8" ht="17.55" customHeight="1" x14ac:dyDescent="0.45">
      <c r="A356" s="323" t="s">
        <v>3971</v>
      </c>
      <c r="B356" s="324" t="s">
        <v>7537</v>
      </c>
      <c r="C356" s="321" t="s">
        <v>7142</v>
      </c>
      <c r="D356" s="324" t="s">
        <v>9335</v>
      </c>
      <c r="E356" s="316" t="s">
        <v>9336</v>
      </c>
      <c r="F356" s="316" t="s">
        <v>9337</v>
      </c>
      <c r="G356" s="316">
        <v>633</v>
      </c>
      <c r="H356" s="316" t="s">
        <v>8208</v>
      </c>
    </row>
    <row r="357" spans="1:8" ht="17.55" customHeight="1" x14ac:dyDescent="0.45">
      <c r="A357" s="323" t="s">
        <v>3972</v>
      </c>
      <c r="B357" s="324" t="s">
        <v>7537</v>
      </c>
      <c r="C357" s="321" t="s">
        <v>7151</v>
      </c>
      <c r="D357" s="324" t="s">
        <v>9338</v>
      </c>
      <c r="E357" s="316" t="s">
        <v>9339</v>
      </c>
      <c r="F357" s="316" t="s">
        <v>9340</v>
      </c>
      <c r="G357" s="316">
        <v>633</v>
      </c>
      <c r="H357" s="316" t="s">
        <v>8208</v>
      </c>
    </row>
    <row r="358" spans="1:8" ht="17.55" customHeight="1" x14ac:dyDescent="0.45">
      <c r="A358" s="323" t="s">
        <v>3973</v>
      </c>
      <c r="B358" s="324" t="s">
        <v>8243</v>
      </c>
      <c r="C358" s="321" t="s">
        <v>3341</v>
      </c>
      <c r="D358" s="324" t="s">
        <v>9341</v>
      </c>
      <c r="E358" s="316" t="s">
        <v>9342</v>
      </c>
      <c r="F358" s="316" t="s">
        <v>9308</v>
      </c>
      <c r="G358" s="316">
        <v>528</v>
      </c>
      <c r="H358" s="316" t="s">
        <v>8208</v>
      </c>
    </row>
    <row r="359" spans="1:8" ht="17.55" customHeight="1" x14ac:dyDescent="0.45">
      <c r="A359" s="323" t="s">
        <v>3974</v>
      </c>
      <c r="B359" s="324" t="s">
        <v>8243</v>
      </c>
      <c r="C359" s="321" t="s">
        <v>3341</v>
      </c>
      <c r="D359" s="324" t="s">
        <v>9343</v>
      </c>
      <c r="E359" s="316" t="s">
        <v>9344</v>
      </c>
      <c r="F359" s="316" t="s">
        <v>9345</v>
      </c>
      <c r="G359" s="316">
        <v>105</v>
      </c>
      <c r="H359" s="316" t="s">
        <v>8208</v>
      </c>
    </row>
    <row r="360" spans="1:8" ht="17.55" customHeight="1" x14ac:dyDescent="0.45">
      <c r="A360" s="323" t="s">
        <v>3975</v>
      </c>
      <c r="B360" s="324" t="s">
        <v>8243</v>
      </c>
      <c r="C360" s="321" t="s">
        <v>7142</v>
      </c>
      <c r="D360" s="324" t="s">
        <v>9346</v>
      </c>
      <c r="E360" s="316" t="s">
        <v>9347</v>
      </c>
      <c r="F360" s="316" t="s">
        <v>9348</v>
      </c>
      <c r="G360" s="316">
        <v>528</v>
      </c>
      <c r="H360" s="316" t="s">
        <v>8208</v>
      </c>
    </row>
    <row r="361" spans="1:8" ht="17.55" customHeight="1" x14ac:dyDescent="0.45">
      <c r="A361" s="323" t="s">
        <v>3976</v>
      </c>
      <c r="B361" s="324" t="s">
        <v>8243</v>
      </c>
      <c r="C361" s="321" t="s">
        <v>7142</v>
      </c>
      <c r="D361" s="324" t="s">
        <v>9349</v>
      </c>
      <c r="E361" s="316" t="s">
        <v>9350</v>
      </c>
      <c r="F361" s="316" t="s">
        <v>9345</v>
      </c>
      <c r="G361" s="316">
        <v>105</v>
      </c>
      <c r="H361" s="316" t="s">
        <v>8208</v>
      </c>
    </row>
    <row r="362" spans="1:8" ht="17.55" customHeight="1" x14ac:dyDescent="0.45">
      <c r="A362" s="323" t="s">
        <v>3977</v>
      </c>
      <c r="B362" s="324" t="s">
        <v>8243</v>
      </c>
      <c r="C362" s="321" t="s">
        <v>7151</v>
      </c>
      <c r="D362" s="324" t="s">
        <v>9351</v>
      </c>
      <c r="E362" s="316" t="s">
        <v>9352</v>
      </c>
      <c r="F362" s="316" t="s">
        <v>9308</v>
      </c>
      <c r="G362" s="316">
        <v>528</v>
      </c>
      <c r="H362" s="316" t="s">
        <v>8208</v>
      </c>
    </row>
    <row r="363" spans="1:8" ht="17.55" customHeight="1" x14ac:dyDescent="0.45">
      <c r="A363" s="323" t="s">
        <v>3978</v>
      </c>
      <c r="B363" s="324" t="s">
        <v>8243</v>
      </c>
      <c r="C363" s="321" t="s">
        <v>7151</v>
      </c>
      <c r="D363" s="324" t="s">
        <v>9353</v>
      </c>
      <c r="E363" s="316" t="s">
        <v>9354</v>
      </c>
      <c r="F363" s="316" t="s">
        <v>8686</v>
      </c>
      <c r="G363" s="316">
        <v>105</v>
      </c>
      <c r="H363" s="316" t="s">
        <v>8208</v>
      </c>
    </row>
    <row r="364" spans="1:8" ht="17.55" customHeight="1" x14ac:dyDescent="0.45">
      <c r="A364" s="323" t="s">
        <v>3979</v>
      </c>
      <c r="B364" s="324" t="s">
        <v>7360</v>
      </c>
      <c r="C364" s="321">
        <v>1</v>
      </c>
      <c r="D364" s="324" t="s">
        <v>9355</v>
      </c>
      <c r="E364" s="316" t="s">
        <v>8226</v>
      </c>
      <c r="F364" s="316" t="s">
        <v>9314</v>
      </c>
      <c r="G364" s="316">
        <v>633</v>
      </c>
      <c r="H364" s="316" t="s">
        <v>8208</v>
      </c>
    </row>
    <row r="365" spans="1:8" ht="17.55" customHeight="1" x14ac:dyDescent="0.45">
      <c r="A365" s="323" t="s">
        <v>3980</v>
      </c>
      <c r="B365" s="324" t="s">
        <v>7360</v>
      </c>
      <c r="C365" s="321" t="s">
        <v>7142</v>
      </c>
      <c r="D365" s="324" t="s">
        <v>9356</v>
      </c>
      <c r="E365" s="316" t="s">
        <v>8229</v>
      </c>
      <c r="F365" s="316" t="s">
        <v>9348</v>
      </c>
      <c r="G365" s="316">
        <v>633</v>
      </c>
      <c r="H365" s="316" t="s">
        <v>8208</v>
      </c>
    </row>
    <row r="366" spans="1:8" ht="17.55" customHeight="1" x14ac:dyDescent="0.45">
      <c r="A366" s="323" t="s">
        <v>3981</v>
      </c>
      <c r="B366" s="324" t="s">
        <v>7360</v>
      </c>
      <c r="C366" s="321">
        <v>3</v>
      </c>
      <c r="D366" s="324" t="s">
        <v>9357</v>
      </c>
      <c r="E366" s="316" t="s">
        <v>8232</v>
      </c>
      <c r="F366" s="316" t="s">
        <v>9358</v>
      </c>
      <c r="G366" s="316">
        <v>633</v>
      </c>
      <c r="H366" s="316" t="s">
        <v>8208</v>
      </c>
    </row>
    <row r="367" spans="1:8" ht="17.55" customHeight="1" x14ac:dyDescent="0.45">
      <c r="A367" s="323" t="s">
        <v>3982</v>
      </c>
      <c r="B367" s="324" t="s">
        <v>7132</v>
      </c>
      <c r="C367" s="321" t="s">
        <v>3341</v>
      </c>
      <c r="D367" s="324" t="s">
        <v>9359</v>
      </c>
      <c r="E367" s="316" t="s">
        <v>9360</v>
      </c>
      <c r="F367" s="316" t="s">
        <v>9361</v>
      </c>
      <c r="G367" s="316">
        <v>769</v>
      </c>
      <c r="H367" s="316" t="s">
        <v>8208</v>
      </c>
    </row>
    <row r="368" spans="1:8" ht="17.55" customHeight="1" x14ac:dyDescent="0.45">
      <c r="A368" s="323" t="s">
        <v>3983</v>
      </c>
      <c r="B368" s="324" t="s">
        <v>7132</v>
      </c>
      <c r="C368" s="321" t="s">
        <v>7142</v>
      </c>
      <c r="D368" s="324" t="s">
        <v>9362</v>
      </c>
      <c r="E368" s="316" t="s">
        <v>9363</v>
      </c>
      <c r="F368" s="316" t="s">
        <v>9364</v>
      </c>
      <c r="G368" s="316">
        <v>769</v>
      </c>
      <c r="H368" s="316" t="s">
        <v>8208</v>
      </c>
    </row>
    <row r="369" spans="1:8" ht="17.55" customHeight="1" x14ac:dyDescent="0.45">
      <c r="A369" s="323" t="s">
        <v>3984</v>
      </c>
      <c r="B369" s="324" t="s">
        <v>7132</v>
      </c>
      <c r="C369" s="321" t="s">
        <v>7151</v>
      </c>
      <c r="D369" s="324" t="s">
        <v>9365</v>
      </c>
      <c r="E369" s="316" t="s">
        <v>9366</v>
      </c>
      <c r="F369" s="316" t="s">
        <v>9367</v>
      </c>
      <c r="G369" s="316">
        <v>769</v>
      </c>
      <c r="H369" s="316" t="s">
        <v>8208</v>
      </c>
    </row>
    <row r="370" spans="1:8" ht="17.55" customHeight="1" x14ac:dyDescent="0.45">
      <c r="A370" s="323" t="s">
        <v>3985</v>
      </c>
      <c r="B370" s="324" t="s">
        <v>7426</v>
      </c>
      <c r="C370" s="321" t="s">
        <v>3341</v>
      </c>
      <c r="D370" s="324" t="s">
        <v>8268</v>
      </c>
      <c r="E370" s="316" t="s">
        <v>8269</v>
      </c>
      <c r="F370" s="316" t="s">
        <v>9368</v>
      </c>
      <c r="G370" s="316">
        <v>769</v>
      </c>
      <c r="H370" s="316" t="s">
        <v>8208</v>
      </c>
    </row>
    <row r="371" spans="1:8" ht="17.55" customHeight="1" x14ac:dyDescent="0.45">
      <c r="A371" s="323" t="s">
        <v>3986</v>
      </c>
      <c r="B371" s="324" t="s">
        <v>7426</v>
      </c>
      <c r="C371" s="321" t="s">
        <v>7142</v>
      </c>
      <c r="D371" s="324" t="s">
        <v>8271</v>
      </c>
      <c r="E371" s="316" t="s">
        <v>8272</v>
      </c>
      <c r="F371" s="316" t="s">
        <v>9369</v>
      </c>
      <c r="G371" s="316">
        <v>769</v>
      </c>
      <c r="H371" s="316" t="s">
        <v>8208</v>
      </c>
    </row>
    <row r="372" spans="1:8" ht="17.55" customHeight="1" x14ac:dyDescent="0.45">
      <c r="A372" s="323" t="s">
        <v>3987</v>
      </c>
      <c r="B372" s="324" t="s">
        <v>7426</v>
      </c>
      <c r="C372" s="321" t="s">
        <v>7151</v>
      </c>
      <c r="D372" s="324" t="s">
        <v>8274</v>
      </c>
      <c r="E372" s="316" t="s">
        <v>8275</v>
      </c>
      <c r="F372" s="316" t="s">
        <v>9370</v>
      </c>
      <c r="G372" s="316">
        <v>769</v>
      </c>
      <c r="H372" s="316" t="s">
        <v>8208</v>
      </c>
    </row>
    <row r="373" spans="1:8" ht="17.55" customHeight="1" x14ac:dyDescent="0.45">
      <c r="A373" s="323" t="s">
        <v>3988</v>
      </c>
      <c r="B373" s="324" t="s">
        <v>7455</v>
      </c>
      <c r="C373" s="321" t="s">
        <v>3341</v>
      </c>
      <c r="D373" s="324" t="s">
        <v>9371</v>
      </c>
      <c r="E373" s="316" t="s">
        <v>9372</v>
      </c>
      <c r="F373" s="316" t="s">
        <v>9373</v>
      </c>
      <c r="G373" s="316">
        <v>769</v>
      </c>
      <c r="H373" s="316" t="s">
        <v>8208</v>
      </c>
    </row>
    <row r="374" spans="1:8" ht="17.55" customHeight="1" x14ac:dyDescent="0.45">
      <c r="A374" s="323" t="s">
        <v>3989</v>
      </c>
      <c r="B374" s="324" t="s">
        <v>7455</v>
      </c>
      <c r="C374" s="321" t="s">
        <v>7142</v>
      </c>
      <c r="D374" s="324" t="s">
        <v>9374</v>
      </c>
      <c r="E374" s="316" t="s">
        <v>9375</v>
      </c>
      <c r="F374" s="316" t="s">
        <v>9376</v>
      </c>
      <c r="G374" s="316">
        <v>769</v>
      </c>
      <c r="H374" s="316" t="s">
        <v>8208</v>
      </c>
    </row>
    <row r="375" spans="1:8" ht="17.55" customHeight="1" x14ac:dyDescent="0.45">
      <c r="A375" s="323" t="s">
        <v>3990</v>
      </c>
      <c r="B375" s="324" t="s">
        <v>7455</v>
      </c>
      <c r="C375" s="321" t="s">
        <v>7151</v>
      </c>
      <c r="D375" s="324" t="s">
        <v>9377</v>
      </c>
      <c r="E375" s="316" t="s">
        <v>9378</v>
      </c>
      <c r="F375" s="316" t="s">
        <v>8724</v>
      </c>
      <c r="G375" s="316">
        <v>769</v>
      </c>
      <c r="H375" s="316" t="s">
        <v>8208</v>
      </c>
    </row>
    <row r="376" spans="1:8" ht="17.55" customHeight="1" x14ac:dyDescent="0.45">
      <c r="A376" s="323" t="s">
        <v>3991</v>
      </c>
      <c r="B376" s="324" t="s">
        <v>7175</v>
      </c>
      <c r="C376" s="321" t="s">
        <v>3341</v>
      </c>
      <c r="D376" s="324" t="s">
        <v>9379</v>
      </c>
      <c r="E376" s="316" t="s">
        <v>9380</v>
      </c>
      <c r="F376" s="316" t="s">
        <v>9381</v>
      </c>
      <c r="G376" s="316">
        <v>769</v>
      </c>
      <c r="H376" s="316" t="s">
        <v>8208</v>
      </c>
    </row>
    <row r="377" spans="1:8" ht="17.55" customHeight="1" x14ac:dyDescent="0.45">
      <c r="A377" s="323" t="s">
        <v>3992</v>
      </c>
      <c r="B377" s="324" t="s">
        <v>7175</v>
      </c>
      <c r="C377" s="321" t="s">
        <v>7142</v>
      </c>
      <c r="D377" s="324" t="s">
        <v>9382</v>
      </c>
      <c r="E377" s="316" t="s">
        <v>9383</v>
      </c>
      <c r="F377" s="316" t="s">
        <v>9384</v>
      </c>
      <c r="G377" s="316">
        <v>769</v>
      </c>
      <c r="H377" s="316" t="s">
        <v>8208</v>
      </c>
    </row>
    <row r="378" spans="1:8" ht="17.55" customHeight="1" x14ac:dyDescent="0.45">
      <c r="A378" s="323" t="s">
        <v>3993</v>
      </c>
      <c r="B378" s="324" t="s">
        <v>7175</v>
      </c>
      <c r="C378" s="321" t="s">
        <v>7151</v>
      </c>
      <c r="D378" s="324" t="s">
        <v>9385</v>
      </c>
      <c r="E378" s="316" t="s">
        <v>9386</v>
      </c>
      <c r="F378" s="316" t="s">
        <v>9387</v>
      </c>
      <c r="G378" s="316">
        <v>769</v>
      </c>
      <c r="H378" s="316" t="s">
        <v>8208</v>
      </c>
    </row>
    <row r="379" spans="1:8" ht="17.55" customHeight="1" x14ac:dyDescent="0.45">
      <c r="A379" s="323" t="s">
        <v>3994</v>
      </c>
      <c r="B379" s="324" t="s">
        <v>7537</v>
      </c>
      <c r="C379" s="321" t="s">
        <v>3341</v>
      </c>
      <c r="D379" s="324" t="s">
        <v>9388</v>
      </c>
      <c r="E379" s="316" t="s">
        <v>8296</v>
      </c>
      <c r="F379" s="316" t="s">
        <v>9389</v>
      </c>
      <c r="G379" s="316">
        <v>769</v>
      </c>
      <c r="H379" s="316" t="s">
        <v>8208</v>
      </c>
    </row>
    <row r="380" spans="1:8" ht="17.55" customHeight="1" x14ac:dyDescent="0.45">
      <c r="A380" s="323" t="s">
        <v>3995</v>
      </c>
      <c r="B380" s="324" t="s">
        <v>7537</v>
      </c>
      <c r="C380" s="321" t="s">
        <v>7142</v>
      </c>
      <c r="D380" s="324" t="s">
        <v>9390</v>
      </c>
      <c r="E380" s="316" t="s">
        <v>8299</v>
      </c>
      <c r="F380" s="316" t="s">
        <v>9391</v>
      </c>
      <c r="G380" s="316">
        <v>769</v>
      </c>
      <c r="H380" s="316" t="s">
        <v>8208</v>
      </c>
    </row>
    <row r="381" spans="1:8" ht="17.55" customHeight="1" x14ac:dyDescent="0.45">
      <c r="A381" s="323" t="s">
        <v>3996</v>
      </c>
      <c r="B381" s="324" t="s">
        <v>7537</v>
      </c>
      <c r="C381" s="321" t="s">
        <v>7151</v>
      </c>
      <c r="D381" s="324" t="s">
        <v>9392</v>
      </c>
      <c r="E381" s="316" t="s">
        <v>8302</v>
      </c>
      <c r="F381" s="316" t="s">
        <v>9393</v>
      </c>
      <c r="G381" s="316">
        <v>769</v>
      </c>
      <c r="H381" s="316" t="s">
        <v>8208</v>
      </c>
    </row>
    <row r="382" spans="1:8" ht="17.55" customHeight="1" x14ac:dyDescent="0.45">
      <c r="A382" s="323" t="s">
        <v>3997</v>
      </c>
      <c r="B382" s="324" t="s">
        <v>7175</v>
      </c>
      <c r="C382" s="321" t="s">
        <v>3341</v>
      </c>
      <c r="D382" s="324" t="s">
        <v>9394</v>
      </c>
      <c r="E382" s="316" t="s">
        <v>9395</v>
      </c>
      <c r="F382" s="316" t="s">
        <v>9396</v>
      </c>
      <c r="G382" s="316">
        <v>258</v>
      </c>
      <c r="H382" s="316" t="s">
        <v>8208</v>
      </c>
    </row>
    <row r="383" spans="1:8" ht="17.55" customHeight="1" x14ac:dyDescent="0.45">
      <c r="A383" s="323" t="s">
        <v>3998</v>
      </c>
      <c r="B383" s="324" t="s">
        <v>7175</v>
      </c>
      <c r="C383" s="321" t="s">
        <v>8307</v>
      </c>
      <c r="D383" s="324" t="s">
        <v>9397</v>
      </c>
      <c r="E383" s="316" t="s">
        <v>9398</v>
      </c>
      <c r="F383" s="316" t="s">
        <v>9396</v>
      </c>
      <c r="G383" s="316">
        <v>256</v>
      </c>
      <c r="H383" s="316" t="s">
        <v>8208</v>
      </c>
    </row>
    <row r="384" spans="1:8" ht="17.55" customHeight="1" x14ac:dyDescent="0.45">
      <c r="A384" s="323" t="s">
        <v>3999</v>
      </c>
      <c r="B384" s="324" t="s">
        <v>7175</v>
      </c>
      <c r="C384" s="321" t="s">
        <v>8307</v>
      </c>
      <c r="D384" s="324" t="s">
        <v>9399</v>
      </c>
      <c r="E384" s="316" t="s">
        <v>9400</v>
      </c>
      <c r="F384" s="316" t="s">
        <v>9396</v>
      </c>
      <c r="G384" s="316">
        <v>255</v>
      </c>
      <c r="H384" s="316" t="s">
        <v>8208</v>
      </c>
    </row>
    <row r="385" spans="1:8" ht="17.55" customHeight="1" x14ac:dyDescent="0.45">
      <c r="A385" s="323" t="s">
        <v>4000</v>
      </c>
      <c r="B385" s="324" t="s">
        <v>7764</v>
      </c>
      <c r="C385" s="321" t="s">
        <v>3341</v>
      </c>
      <c r="D385" s="324" t="s">
        <v>9401</v>
      </c>
      <c r="E385" s="316" t="s">
        <v>8315</v>
      </c>
      <c r="F385" s="316" t="s">
        <v>9402</v>
      </c>
      <c r="G385" s="316">
        <v>258</v>
      </c>
      <c r="H385" s="316" t="s">
        <v>8208</v>
      </c>
    </row>
    <row r="386" spans="1:8" ht="17.55" customHeight="1" x14ac:dyDescent="0.45">
      <c r="A386" s="323" t="s">
        <v>4001</v>
      </c>
      <c r="B386" s="324" t="s">
        <v>7764</v>
      </c>
      <c r="C386" s="321" t="s">
        <v>8307</v>
      </c>
      <c r="D386" s="324" t="s">
        <v>9403</v>
      </c>
      <c r="E386" s="316" t="s">
        <v>8318</v>
      </c>
      <c r="F386" s="316" t="s">
        <v>9402</v>
      </c>
      <c r="G386" s="316">
        <v>259</v>
      </c>
      <c r="H386" s="316" t="s">
        <v>8208</v>
      </c>
    </row>
    <row r="387" spans="1:8" ht="17.55" customHeight="1" x14ac:dyDescent="0.45">
      <c r="A387" s="323" t="s">
        <v>4002</v>
      </c>
      <c r="B387" s="324" t="s">
        <v>7764</v>
      </c>
      <c r="C387" s="321" t="s">
        <v>8307</v>
      </c>
      <c r="D387" s="324" t="s">
        <v>9404</v>
      </c>
      <c r="E387" s="316" t="s">
        <v>8321</v>
      </c>
      <c r="F387" s="316" t="s">
        <v>9402</v>
      </c>
      <c r="G387" s="316">
        <v>252</v>
      </c>
      <c r="H387" s="316" t="s">
        <v>8208</v>
      </c>
    </row>
    <row r="388" spans="1:8" ht="17.55" customHeight="1" x14ac:dyDescent="0.45">
      <c r="A388" s="323" t="s">
        <v>4003</v>
      </c>
      <c r="B388" s="324" t="s">
        <v>7175</v>
      </c>
      <c r="C388" s="321" t="s">
        <v>3575</v>
      </c>
      <c r="D388" s="324" t="s">
        <v>9405</v>
      </c>
      <c r="E388" s="316" t="s">
        <v>9406</v>
      </c>
      <c r="F388" s="316" t="s">
        <v>9047</v>
      </c>
      <c r="G388" s="316">
        <v>286</v>
      </c>
      <c r="H388" s="316" t="s">
        <v>8208</v>
      </c>
    </row>
    <row r="389" spans="1:8" ht="17.55" customHeight="1" x14ac:dyDescent="0.45">
      <c r="A389" s="323" t="s">
        <v>4004</v>
      </c>
      <c r="B389" s="324" t="s">
        <v>7175</v>
      </c>
      <c r="C389" s="321" t="s">
        <v>3575</v>
      </c>
      <c r="D389" s="324" t="s">
        <v>9407</v>
      </c>
      <c r="E389" s="316" t="s">
        <v>8327</v>
      </c>
      <c r="F389" s="316" t="s">
        <v>9047</v>
      </c>
      <c r="G389" s="316">
        <v>286</v>
      </c>
      <c r="H389" s="316" t="s">
        <v>8208</v>
      </c>
    </row>
    <row r="390" spans="1:8" ht="17.55" customHeight="1" x14ac:dyDescent="0.45">
      <c r="A390" s="323" t="s">
        <v>4005</v>
      </c>
      <c r="B390" s="324" t="s">
        <v>7783</v>
      </c>
      <c r="C390" s="321" t="s">
        <v>3341</v>
      </c>
      <c r="D390" s="324" t="s">
        <v>9408</v>
      </c>
      <c r="E390" s="316" t="s">
        <v>9409</v>
      </c>
      <c r="F390" s="316" t="s">
        <v>9004</v>
      </c>
      <c r="G390" s="316">
        <v>339</v>
      </c>
      <c r="H390" s="316" t="s">
        <v>8208</v>
      </c>
    </row>
    <row r="391" spans="1:8" ht="17.55" customHeight="1" x14ac:dyDescent="0.45">
      <c r="A391" s="323" t="s">
        <v>4006</v>
      </c>
      <c r="B391" s="324" t="s">
        <v>7783</v>
      </c>
      <c r="C391" s="321" t="s">
        <v>8307</v>
      </c>
      <c r="D391" s="324" t="s">
        <v>9410</v>
      </c>
      <c r="E391" s="316" t="s">
        <v>9411</v>
      </c>
      <c r="F391" s="316" t="s">
        <v>8947</v>
      </c>
      <c r="G391" s="316">
        <v>679</v>
      </c>
      <c r="H391" s="316" t="s">
        <v>8208</v>
      </c>
    </row>
    <row r="392" spans="1:8" ht="17.55" customHeight="1" x14ac:dyDescent="0.45">
      <c r="A392" s="323" t="s">
        <v>4007</v>
      </c>
      <c r="B392" s="324" t="s">
        <v>7219</v>
      </c>
      <c r="C392" s="321" t="s">
        <v>3341</v>
      </c>
      <c r="D392" s="324" t="s">
        <v>9412</v>
      </c>
      <c r="E392" s="316" t="s">
        <v>9413</v>
      </c>
      <c r="F392" s="316" t="s">
        <v>9414</v>
      </c>
      <c r="G392" s="316">
        <v>339</v>
      </c>
      <c r="H392" s="316" t="s">
        <v>8208</v>
      </c>
    </row>
    <row r="393" spans="1:8" ht="17.55" customHeight="1" x14ac:dyDescent="0.45">
      <c r="A393" s="323" t="s">
        <v>4008</v>
      </c>
      <c r="B393" s="324" t="s">
        <v>7219</v>
      </c>
      <c r="C393" s="321" t="s">
        <v>8307</v>
      </c>
      <c r="D393" s="324" t="s">
        <v>9415</v>
      </c>
      <c r="E393" s="316" t="s">
        <v>9416</v>
      </c>
      <c r="F393" s="316" t="s">
        <v>9417</v>
      </c>
      <c r="G393" s="316">
        <v>679</v>
      </c>
      <c r="H393" s="316" t="s">
        <v>8208</v>
      </c>
    </row>
    <row r="394" spans="1:8" ht="17.55" customHeight="1" x14ac:dyDescent="0.45">
      <c r="A394" s="323" t="s">
        <v>4009</v>
      </c>
      <c r="B394" s="324" t="s">
        <v>7360</v>
      </c>
      <c r="C394" s="321" t="s">
        <v>3341</v>
      </c>
      <c r="D394" s="324" t="s">
        <v>9418</v>
      </c>
      <c r="E394" s="316" t="s">
        <v>8346</v>
      </c>
      <c r="F394" s="316" t="s">
        <v>9419</v>
      </c>
      <c r="G394" s="316">
        <v>339</v>
      </c>
      <c r="H394" s="316" t="s">
        <v>8208</v>
      </c>
    </row>
    <row r="395" spans="1:8" ht="17.55" customHeight="1" x14ac:dyDescent="0.45">
      <c r="A395" s="323" t="s">
        <v>4010</v>
      </c>
      <c r="B395" s="324" t="s">
        <v>7360</v>
      </c>
      <c r="C395" s="321" t="s">
        <v>8307</v>
      </c>
      <c r="D395" s="324" t="s">
        <v>9420</v>
      </c>
      <c r="E395" s="316" t="s">
        <v>9421</v>
      </c>
      <c r="F395" s="316" t="s">
        <v>9007</v>
      </c>
      <c r="G395" s="316">
        <v>340</v>
      </c>
      <c r="H395" s="316" t="s">
        <v>8208</v>
      </c>
    </row>
    <row r="396" spans="1:8" ht="17.55" customHeight="1" x14ac:dyDescent="0.45">
      <c r="A396" s="323" t="s">
        <v>4011</v>
      </c>
      <c r="B396" s="324" t="s">
        <v>7360</v>
      </c>
      <c r="C396" s="321" t="s">
        <v>8307</v>
      </c>
      <c r="D396" s="324" t="s">
        <v>9422</v>
      </c>
      <c r="E396" s="316" t="s">
        <v>8352</v>
      </c>
      <c r="F396" s="316" t="s">
        <v>9423</v>
      </c>
      <c r="G396" s="316">
        <v>339</v>
      </c>
      <c r="H396" s="316" t="s">
        <v>8208</v>
      </c>
    </row>
    <row r="397" spans="1:8" ht="17.55" customHeight="1" x14ac:dyDescent="0.45">
      <c r="A397" s="323" t="s">
        <v>4012</v>
      </c>
      <c r="B397" s="324" t="s">
        <v>7132</v>
      </c>
      <c r="C397" s="321" t="s">
        <v>3575</v>
      </c>
      <c r="D397" s="324" t="s">
        <v>9424</v>
      </c>
      <c r="E397" s="316" t="s">
        <v>9425</v>
      </c>
      <c r="F397" s="316" t="s">
        <v>8897</v>
      </c>
      <c r="G397" s="316">
        <v>435</v>
      </c>
      <c r="H397" s="316" t="s">
        <v>8208</v>
      </c>
    </row>
    <row r="398" spans="1:8" ht="17.55" customHeight="1" x14ac:dyDescent="0.45">
      <c r="A398" s="323" t="s">
        <v>4013</v>
      </c>
      <c r="B398" s="324" t="s">
        <v>7426</v>
      </c>
      <c r="C398" s="321" t="s">
        <v>3575</v>
      </c>
      <c r="D398" s="324" t="s">
        <v>8357</v>
      </c>
      <c r="E398" s="316" t="s">
        <v>8358</v>
      </c>
      <c r="F398" s="316" t="s">
        <v>9426</v>
      </c>
      <c r="G398" s="316">
        <v>435</v>
      </c>
      <c r="H398" s="316" t="s">
        <v>8208</v>
      </c>
    </row>
    <row r="399" spans="1:8" ht="17.55" customHeight="1" x14ac:dyDescent="0.45">
      <c r="A399" s="323" t="s">
        <v>4014</v>
      </c>
      <c r="B399" s="324" t="s">
        <v>7848</v>
      </c>
      <c r="C399" s="321" t="s">
        <v>3575</v>
      </c>
      <c r="D399" s="324" t="s">
        <v>9427</v>
      </c>
      <c r="E399" s="316" t="s">
        <v>8361</v>
      </c>
      <c r="F399" s="316" t="s">
        <v>9428</v>
      </c>
      <c r="G399" s="316">
        <v>435</v>
      </c>
      <c r="H399" s="316" t="s">
        <v>8208</v>
      </c>
    </row>
    <row r="400" spans="1:8" ht="17.55" customHeight="1" x14ac:dyDescent="0.45">
      <c r="A400" s="323" t="s">
        <v>4015</v>
      </c>
      <c r="B400" s="324" t="s">
        <v>7872</v>
      </c>
      <c r="C400" s="321" t="s">
        <v>3575</v>
      </c>
      <c r="D400" s="324" t="s">
        <v>9429</v>
      </c>
      <c r="E400" s="316" t="s">
        <v>9430</v>
      </c>
      <c r="F400" s="316" t="s">
        <v>8897</v>
      </c>
      <c r="G400" s="316">
        <v>435</v>
      </c>
      <c r="H400" s="316" t="s">
        <v>8208</v>
      </c>
    </row>
    <row r="401" spans="1:8" ht="17.55" customHeight="1" x14ac:dyDescent="0.45">
      <c r="A401" s="323" t="s">
        <v>4016</v>
      </c>
      <c r="B401" s="324" t="s">
        <v>7132</v>
      </c>
      <c r="C401" s="321" t="s">
        <v>3575</v>
      </c>
      <c r="D401" s="324" t="s">
        <v>9431</v>
      </c>
      <c r="E401" s="316" t="s">
        <v>9432</v>
      </c>
      <c r="F401" s="316" t="s">
        <v>9433</v>
      </c>
      <c r="G401" s="316">
        <v>680</v>
      </c>
      <c r="H401" s="316" t="s">
        <v>8208</v>
      </c>
    </row>
    <row r="402" spans="1:8" ht="17.55" customHeight="1" x14ac:dyDescent="0.45">
      <c r="A402" s="323" t="s">
        <v>4017</v>
      </c>
      <c r="B402" s="324" t="s">
        <v>8369</v>
      </c>
      <c r="C402" s="321" t="s">
        <v>3575</v>
      </c>
      <c r="D402" s="324" t="s">
        <v>9434</v>
      </c>
      <c r="E402" s="316" t="s">
        <v>9435</v>
      </c>
      <c r="F402" s="316" t="s">
        <v>9436</v>
      </c>
      <c r="G402" s="316">
        <v>577</v>
      </c>
      <c r="H402" s="316" t="s">
        <v>8208</v>
      </c>
    </row>
    <row r="403" spans="1:8" ht="17.55" customHeight="1" x14ac:dyDescent="0.45">
      <c r="A403" s="323" t="s">
        <v>4018</v>
      </c>
      <c r="B403" s="324" t="s">
        <v>8369</v>
      </c>
      <c r="C403" s="321" t="s">
        <v>3575</v>
      </c>
      <c r="D403" s="324" t="s">
        <v>9437</v>
      </c>
      <c r="E403" s="316" t="s">
        <v>9438</v>
      </c>
      <c r="F403" s="316" t="s">
        <v>7386</v>
      </c>
      <c r="G403" s="316">
        <v>103</v>
      </c>
      <c r="H403" s="316" t="s">
        <v>8208</v>
      </c>
    </row>
    <row r="404" spans="1:8" ht="17.55" customHeight="1" x14ac:dyDescent="0.45">
      <c r="A404" s="323" t="s">
        <v>4019</v>
      </c>
      <c r="B404" s="324" t="s">
        <v>7783</v>
      </c>
      <c r="C404" s="321" t="s">
        <v>3575</v>
      </c>
      <c r="D404" s="324" t="s">
        <v>9439</v>
      </c>
      <c r="E404" s="316" t="s">
        <v>9440</v>
      </c>
      <c r="F404" s="316" t="s">
        <v>9257</v>
      </c>
      <c r="G404" s="316">
        <v>680</v>
      </c>
      <c r="H404" s="316" t="s">
        <v>8208</v>
      </c>
    </row>
    <row r="405" spans="1:8" ht="17.55" customHeight="1" x14ac:dyDescent="0.45">
      <c r="A405" s="323" t="s">
        <v>4020</v>
      </c>
      <c r="B405" s="324" t="s">
        <v>7132</v>
      </c>
      <c r="C405" s="321" t="s">
        <v>3575</v>
      </c>
      <c r="D405" s="324" t="s">
        <v>9441</v>
      </c>
      <c r="E405" s="316" t="s">
        <v>9442</v>
      </c>
      <c r="F405" s="316" t="s">
        <v>9433</v>
      </c>
      <c r="G405" s="316">
        <v>680</v>
      </c>
      <c r="H405" s="316" t="s">
        <v>8208</v>
      </c>
    </row>
    <row r="406" spans="1:8" ht="17.55" customHeight="1" x14ac:dyDescent="0.45">
      <c r="A406" s="323" t="s">
        <v>4021</v>
      </c>
      <c r="B406" s="324" t="s">
        <v>8369</v>
      </c>
      <c r="C406" s="321" t="s">
        <v>3575</v>
      </c>
      <c r="D406" s="324" t="s">
        <v>9443</v>
      </c>
      <c r="E406" s="316" t="s">
        <v>9444</v>
      </c>
      <c r="F406" s="316" t="s">
        <v>9284</v>
      </c>
      <c r="G406" s="316">
        <v>680</v>
      </c>
      <c r="H406" s="316" t="s">
        <v>8208</v>
      </c>
    </row>
    <row r="407" spans="1:8" ht="17.55" customHeight="1" x14ac:dyDescent="0.45">
      <c r="A407" s="323" t="s">
        <v>4022</v>
      </c>
      <c r="B407" s="324" t="s">
        <v>7783</v>
      </c>
      <c r="C407" s="321" t="s">
        <v>3575</v>
      </c>
      <c r="D407" s="324" t="s">
        <v>9445</v>
      </c>
      <c r="E407" s="316" t="s">
        <v>9446</v>
      </c>
      <c r="F407" s="316" t="s">
        <v>9257</v>
      </c>
      <c r="G407" s="316">
        <v>680</v>
      </c>
      <c r="H407" s="316" t="s">
        <v>8208</v>
      </c>
    </row>
    <row r="408" spans="1:8" ht="17.55" customHeight="1" x14ac:dyDescent="0.45">
      <c r="A408" s="323" t="s">
        <v>3337</v>
      </c>
      <c r="B408" s="324" t="s">
        <v>7132</v>
      </c>
      <c r="C408" s="321">
        <v>1</v>
      </c>
      <c r="D408" s="324" t="s">
        <v>9447</v>
      </c>
      <c r="E408" s="316" t="s">
        <v>9448</v>
      </c>
      <c r="F408" s="316" t="s">
        <v>9449</v>
      </c>
      <c r="G408" s="316">
        <v>339</v>
      </c>
      <c r="H408" s="316" t="s">
        <v>8208</v>
      </c>
    </row>
    <row r="409" spans="1:8" ht="17.55" customHeight="1" x14ac:dyDescent="0.45">
      <c r="A409" s="323" t="s">
        <v>3338</v>
      </c>
      <c r="B409" s="324" t="s">
        <v>7132</v>
      </c>
      <c r="C409" s="321">
        <v>2</v>
      </c>
      <c r="D409" s="324" t="s">
        <v>9450</v>
      </c>
      <c r="E409" s="316" t="s">
        <v>9451</v>
      </c>
      <c r="F409" s="316" t="s">
        <v>9170</v>
      </c>
      <c r="G409" s="316">
        <v>339</v>
      </c>
      <c r="H409" s="316" t="s">
        <v>8208</v>
      </c>
    </row>
    <row r="410" spans="1:8" ht="17.55" customHeight="1" x14ac:dyDescent="0.45">
      <c r="A410" s="323" t="s">
        <v>3339</v>
      </c>
      <c r="B410" s="324" t="s">
        <v>7132</v>
      </c>
      <c r="C410" s="321">
        <v>3</v>
      </c>
      <c r="D410" s="324" t="s">
        <v>9452</v>
      </c>
      <c r="E410" s="316" t="s">
        <v>8395</v>
      </c>
      <c r="F410" s="316" t="s">
        <v>9057</v>
      </c>
      <c r="G410" s="316">
        <v>339</v>
      </c>
      <c r="H410" s="316" t="s">
        <v>8208</v>
      </c>
    </row>
    <row r="411" spans="1:8" ht="17.55" customHeight="1" x14ac:dyDescent="0.45">
      <c r="A411" s="323" t="s">
        <v>4023</v>
      </c>
      <c r="B411" s="324" t="s">
        <v>7783</v>
      </c>
      <c r="C411" s="321">
        <v>1</v>
      </c>
      <c r="D411" s="324" t="s">
        <v>9453</v>
      </c>
      <c r="E411" s="316" t="s">
        <v>9454</v>
      </c>
      <c r="F411" s="316" t="s">
        <v>8805</v>
      </c>
      <c r="G411" s="316">
        <v>339</v>
      </c>
      <c r="H411" s="316" t="s">
        <v>8208</v>
      </c>
    </row>
    <row r="412" spans="1:8" ht="17.55" customHeight="1" x14ac:dyDescent="0.45">
      <c r="A412" s="323" t="s">
        <v>4024</v>
      </c>
      <c r="B412" s="324" t="s">
        <v>7783</v>
      </c>
      <c r="C412" s="321">
        <v>2</v>
      </c>
      <c r="D412" s="324" t="s">
        <v>9455</v>
      </c>
      <c r="E412" s="316" t="s">
        <v>9456</v>
      </c>
      <c r="F412" s="316" t="s">
        <v>8805</v>
      </c>
      <c r="G412" s="316">
        <v>339</v>
      </c>
      <c r="H412" s="316" t="s">
        <v>8208</v>
      </c>
    </row>
    <row r="413" spans="1:8" ht="17.55" customHeight="1" x14ac:dyDescent="0.45">
      <c r="A413" s="323" t="s">
        <v>4025</v>
      </c>
      <c r="B413" s="324" t="s">
        <v>7783</v>
      </c>
      <c r="C413" s="321">
        <v>3</v>
      </c>
      <c r="D413" s="324" t="s">
        <v>9457</v>
      </c>
      <c r="E413" s="316" t="s">
        <v>9458</v>
      </c>
      <c r="F413" s="316" t="s">
        <v>8800</v>
      </c>
      <c r="G413" s="316">
        <v>339</v>
      </c>
      <c r="H413" s="316" t="s">
        <v>8208</v>
      </c>
    </row>
    <row r="414" spans="1:8" ht="17.55" customHeight="1" x14ac:dyDescent="0.45">
      <c r="A414" s="323" t="s">
        <v>4026</v>
      </c>
      <c r="B414" s="324" t="s">
        <v>7904</v>
      </c>
      <c r="C414" s="321">
        <v>1</v>
      </c>
      <c r="D414" s="324" t="s">
        <v>9459</v>
      </c>
      <c r="E414" s="316" t="s">
        <v>9460</v>
      </c>
      <c r="F414" s="316" t="s">
        <v>8918</v>
      </c>
      <c r="G414" s="316">
        <v>339</v>
      </c>
      <c r="H414" s="316" t="s">
        <v>8208</v>
      </c>
    </row>
    <row r="415" spans="1:8" ht="17.55" customHeight="1" x14ac:dyDescent="0.45">
      <c r="A415" s="323" t="s">
        <v>4027</v>
      </c>
      <c r="B415" s="324" t="s">
        <v>7904</v>
      </c>
      <c r="C415" s="321">
        <v>2</v>
      </c>
      <c r="D415" s="324" t="s">
        <v>9461</v>
      </c>
      <c r="E415" s="316" t="s">
        <v>8410</v>
      </c>
      <c r="F415" s="316" t="s">
        <v>8712</v>
      </c>
      <c r="G415" s="316">
        <v>339</v>
      </c>
      <c r="H415" s="316" t="s">
        <v>8208</v>
      </c>
    </row>
    <row r="416" spans="1:8" ht="17.55" customHeight="1" x14ac:dyDescent="0.45">
      <c r="A416" s="323" t="s">
        <v>4028</v>
      </c>
      <c r="B416" s="324" t="s">
        <v>7904</v>
      </c>
      <c r="C416" s="321">
        <v>3</v>
      </c>
      <c r="D416" s="324" t="s">
        <v>9462</v>
      </c>
      <c r="E416" s="316" t="s">
        <v>8413</v>
      </c>
      <c r="F416" s="316" t="s">
        <v>8918</v>
      </c>
      <c r="G416" s="316">
        <v>339</v>
      </c>
      <c r="H416" s="316" t="s">
        <v>8208</v>
      </c>
    </row>
    <row r="417" spans="1:8" ht="17.55" customHeight="1" x14ac:dyDescent="0.45">
      <c r="A417" s="323" t="s">
        <v>4029</v>
      </c>
      <c r="B417" s="324" t="s">
        <v>7175</v>
      </c>
      <c r="C417" s="321">
        <v>1</v>
      </c>
      <c r="D417" s="324" t="s">
        <v>9463</v>
      </c>
      <c r="E417" s="316" t="s">
        <v>9464</v>
      </c>
      <c r="F417" s="316" t="s">
        <v>9465</v>
      </c>
      <c r="G417" s="316">
        <v>339</v>
      </c>
      <c r="H417" s="316" t="s">
        <v>8208</v>
      </c>
    </row>
    <row r="418" spans="1:8" ht="17.55" customHeight="1" x14ac:dyDescent="0.45">
      <c r="A418" s="323" t="s">
        <v>4030</v>
      </c>
      <c r="B418" s="324" t="s">
        <v>7175</v>
      </c>
      <c r="C418" s="321">
        <v>2</v>
      </c>
      <c r="D418" s="324" t="s">
        <v>9466</v>
      </c>
      <c r="E418" s="316" t="s">
        <v>9467</v>
      </c>
      <c r="F418" s="316" t="s">
        <v>8712</v>
      </c>
      <c r="G418" s="316">
        <v>339</v>
      </c>
      <c r="H418" s="316" t="s">
        <v>8208</v>
      </c>
    </row>
    <row r="419" spans="1:8" ht="17.55" customHeight="1" x14ac:dyDescent="0.45">
      <c r="A419" s="323" t="s">
        <v>4031</v>
      </c>
      <c r="B419" s="324" t="s">
        <v>7175</v>
      </c>
      <c r="C419" s="321">
        <v>3</v>
      </c>
      <c r="D419" s="324" t="s">
        <v>9468</v>
      </c>
      <c r="E419" s="316" t="s">
        <v>8422</v>
      </c>
      <c r="F419" s="316" t="s">
        <v>8712</v>
      </c>
      <c r="G419" s="316">
        <v>339</v>
      </c>
      <c r="H419" s="316" t="s">
        <v>8208</v>
      </c>
    </row>
    <row r="420" spans="1:8" ht="17.55" customHeight="1" x14ac:dyDescent="0.45">
      <c r="A420" s="323" t="s">
        <v>4032</v>
      </c>
      <c r="B420" s="324" t="s">
        <v>7219</v>
      </c>
      <c r="C420" s="321">
        <v>1</v>
      </c>
      <c r="D420" s="324" t="s">
        <v>9469</v>
      </c>
      <c r="E420" s="316" t="s">
        <v>9470</v>
      </c>
      <c r="F420" s="316" t="s">
        <v>7677</v>
      </c>
      <c r="G420" s="316">
        <v>339</v>
      </c>
      <c r="H420" s="316" t="s">
        <v>8208</v>
      </c>
    </row>
    <row r="421" spans="1:8" ht="17.55" customHeight="1" x14ac:dyDescent="0.45">
      <c r="A421" s="323" t="s">
        <v>4033</v>
      </c>
      <c r="B421" s="324" t="s">
        <v>7219</v>
      </c>
      <c r="C421" s="321">
        <v>2</v>
      </c>
      <c r="D421" s="324" t="s">
        <v>9471</v>
      </c>
      <c r="E421" s="316" t="s">
        <v>9472</v>
      </c>
      <c r="F421" s="316" t="s">
        <v>7677</v>
      </c>
      <c r="G421" s="316">
        <v>339</v>
      </c>
      <c r="H421" s="316" t="s">
        <v>8208</v>
      </c>
    </row>
    <row r="422" spans="1:8" ht="17.55" customHeight="1" x14ac:dyDescent="0.45">
      <c r="A422" s="323" t="s">
        <v>4034</v>
      </c>
      <c r="B422" s="324" t="s">
        <v>7219</v>
      </c>
      <c r="C422" s="321">
        <v>3</v>
      </c>
      <c r="D422" s="324" t="s">
        <v>9473</v>
      </c>
      <c r="E422" s="316" t="s">
        <v>9474</v>
      </c>
      <c r="F422" s="316" t="s">
        <v>7677</v>
      </c>
      <c r="G422" s="316">
        <v>339</v>
      </c>
      <c r="H422" s="316" t="s">
        <v>8208</v>
      </c>
    </row>
    <row r="423" spans="1:8" ht="17.55" customHeight="1" x14ac:dyDescent="0.45">
      <c r="A423" s="323" t="s">
        <v>4035</v>
      </c>
      <c r="B423" s="324" t="s">
        <v>7537</v>
      </c>
      <c r="C423" s="321">
        <v>1</v>
      </c>
      <c r="D423" s="324" t="s">
        <v>9475</v>
      </c>
      <c r="E423" s="316" t="s">
        <v>9476</v>
      </c>
      <c r="F423" s="316" t="s">
        <v>8065</v>
      </c>
      <c r="G423" s="316">
        <v>339</v>
      </c>
      <c r="H423" s="316" t="s">
        <v>8208</v>
      </c>
    </row>
    <row r="424" spans="1:8" ht="17.55" customHeight="1" x14ac:dyDescent="0.45">
      <c r="A424" s="323" t="s">
        <v>4036</v>
      </c>
      <c r="B424" s="324" t="s">
        <v>7537</v>
      </c>
      <c r="C424" s="321">
        <v>2</v>
      </c>
      <c r="D424" s="324" t="s">
        <v>9477</v>
      </c>
      <c r="E424" s="316" t="s">
        <v>9478</v>
      </c>
      <c r="F424" s="316" t="s">
        <v>7342</v>
      </c>
      <c r="G424" s="316">
        <v>339</v>
      </c>
      <c r="H424" s="316" t="s">
        <v>8208</v>
      </c>
    </row>
    <row r="425" spans="1:8" ht="17.55" customHeight="1" x14ac:dyDescent="0.45">
      <c r="A425" s="323" t="s">
        <v>4037</v>
      </c>
      <c r="B425" s="324" t="s">
        <v>7537</v>
      </c>
      <c r="C425" s="321">
        <v>3</v>
      </c>
      <c r="D425" s="324" t="s">
        <v>9479</v>
      </c>
      <c r="E425" s="316" t="s">
        <v>8440</v>
      </c>
      <c r="F425" s="316" t="s">
        <v>8061</v>
      </c>
      <c r="G425" s="316">
        <v>339</v>
      </c>
      <c r="H425" s="316" t="s">
        <v>8208</v>
      </c>
    </row>
    <row r="426" spans="1:8" ht="17.55" customHeight="1" x14ac:dyDescent="0.45">
      <c r="A426" s="323" t="s">
        <v>4038</v>
      </c>
      <c r="B426" s="324" t="s">
        <v>7132</v>
      </c>
      <c r="C426" s="321">
        <v>1</v>
      </c>
      <c r="D426" s="324" t="s">
        <v>9480</v>
      </c>
      <c r="E426" s="316" t="s">
        <v>9481</v>
      </c>
      <c r="F426" s="316" t="s">
        <v>9482</v>
      </c>
      <c r="G426" s="316">
        <v>449</v>
      </c>
      <c r="H426" s="316" t="s">
        <v>8208</v>
      </c>
    </row>
    <row r="427" spans="1:8" ht="17.55" customHeight="1" x14ac:dyDescent="0.45">
      <c r="A427" s="323" t="s">
        <v>4039</v>
      </c>
      <c r="B427" s="324" t="s">
        <v>7132</v>
      </c>
      <c r="C427" s="321">
        <v>2</v>
      </c>
      <c r="D427" s="324" t="s">
        <v>9483</v>
      </c>
      <c r="E427" s="316" t="s">
        <v>9484</v>
      </c>
      <c r="F427" s="316" t="s">
        <v>8926</v>
      </c>
      <c r="G427" s="316">
        <v>449</v>
      </c>
      <c r="H427" s="316" t="s">
        <v>8208</v>
      </c>
    </row>
    <row r="428" spans="1:8" ht="17.55" customHeight="1" x14ac:dyDescent="0.45">
      <c r="A428" s="323" t="s">
        <v>4040</v>
      </c>
      <c r="B428" s="324" t="s">
        <v>7132</v>
      </c>
      <c r="C428" s="321">
        <v>3</v>
      </c>
      <c r="D428" s="324" t="s">
        <v>9485</v>
      </c>
      <c r="E428" s="316" t="s">
        <v>9486</v>
      </c>
      <c r="F428" s="316" t="s">
        <v>8926</v>
      </c>
      <c r="G428" s="316">
        <v>449</v>
      </c>
      <c r="H428" s="316" t="s">
        <v>8208</v>
      </c>
    </row>
    <row r="429" spans="1:8" ht="17.55" customHeight="1" x14ac:dyDescent="0.45">
      <c r="A429" s="323" t="s">
        <v>4041</v>
      </c>
      <c r="B429" s="324" t="s">
        <v>7175</v>
      </c>
      <c r="C429" s="321">
        <v>1</v>
      </c>
      <c r="D429" s="324" t="s">
        <v>9487</v>
      </c>
      <c r="E429" s="316" t="s">
        <v>9488</v>
      </c>
      <c r="F429" s="316" t="s">
        <v>9489</v>
      </c>
      <c r="G429" s="316">
        <v>449</v>
      </c>
      <c r="H429" s="316" t="s">
        <v>8208</v>
      </c>
    </row>
    <row r="430" spans="1:8" ht="17.55" customHeight="1" x14ac:dyDescent="0.45">
      <c r="A430" s="323" t="s">
        <v>4042</v>
      </c>
      <c r="B430" s="324" t="s">
        <v>7175</v>
      </c>
      <c r="C430" s="321">
        <v>2</v>
      </c>
      <c r="D430" s="324" t="s">
        <v>9490</v>
      </c>
      <c r="E430" s="316" t="s">
        <v>9491</v>
      </c>
      <c r="F430" s="316" t="s">
        <v>9492</v>
      </c>
      <c r="G430" s="316">
        <v>449</v>
      </c>
      <c r="H430" s="316" t="s">
        <v>8208</v>
      </c>
    </row>
    <row r="431" spans="1:8" ht="17.55" customHeight="1" x14ac:dyDescent="0.45">
      <c r="A431" s="323" t="s">
        <v>4043</v>
      </c>
      <c r="B431" s="324" t="s">
        <v>7175</v>
      </c>
      <c r="C431" s="321">
        <v>3</v>
      </c>
      <c r="D431" s="324" t="s">
        <v>9493</v>
      </c>
      <c r="E431" s="316" t="s">
        <v>3342</v>
      </c>
      <c r="F431" s="316" t="s">
        <v>9492</v>
      </c>
      <c r="G431" s="316">
        <v>449</v>
      </c>
      <c r="H431" s="316" t="s">
        <v>8208</v>
      </c>
    </row>
    <row r="432" spans="1:8" ht="17.55" customHeight="1" x14ac:dyDescent="0.45">
      <c r="A432" s="323" t="s">
        <v>4044</v>
      </c>
      <c r="B432" s="324" t="s">
        <v>7219</v>
      </c>
      <c r="C432" s="321">
        <v>1</v>
      </c>
      <c r="D432" s="324" t="s">
        <v>9494</v>
      </c>
      <c r="E432" s="316" t="s">
        <v>9495</v>
      </c>
      <c r="F432" s="316" t="s">
        <v>9496</v>
      </c>
      <c r="G432" s="316">
        <v>449</v>
      </c>
      <c r="H432" s="316" t="s">
        <v>8208</v>
      </c>
    </row>
    <row r="433" spans="1:8" ht="17.55" customHeight="1" x14ac:dyDescent="0.45">
      <c r="A433" s="323" t="s">
        <v>4045</v>
      </c>
      <c r="B433" s="324" t="s">
        <v>7219</v>
      </c>
      <c r="C433" s="321">
        <v>2</v>
      </c>
      <c r="D433" s="324" t="s">
        <v>9497</v>
      </c>
      <c r="E433" s="316" t="s">
        <v>9498</v>
      </c>
      <c r="F433" s="316" t="s">
        <v>9137</v>
      </c>
      <c r="G433" s="316">
        <v>449</v>
      </c>
      <c r="H433" s="316" t="s">
        <v>8208</v>
      </c>
    </row>
    <row r="434" spans="1:8" ht="17.55" customHeight="1" x14ac:dyDescent="0.45">
      <c r="A434" s="323" t="s">
        <v>4046</v>
      </c>
      <c r="B434" s="324" t="s">
        <v>7219</v>
      </c>
      <c r="C434" s="321">
        <v>3</v>
      </c>
      <c r="D434" s="324" t="s">
        <v>9499</v>
      </c>
      <c r="E434" s="316" t="s">
        <v>9500</v>
      </c>
      <c r="F434" s="316" t="s">
        <v>9137</v>
      </c>
      <c r="G434" s="316">
        <v>449</v>
      </c>
      <c r="H434" s="316" t="s">
        <v>8208</v>
      </c>
    </row>
    <row r="435" spans="1:8" ht="17.55" customHeight="1" x14ac:dyDescent="0.45">
      <c r="A435" s="323" t="s">
        <v>4047</v>
      </c>
      <c r="B435" s="324" t="s">
        <v>7360</v>
      </c>
      <c r="C435" s="321">
        <v>1</v>
      </c>
      <c r="D435" s="324" t="s">
        <v>9501</v>
      </c>
      <c r="E435" s="316" t="s">
        <v>9502</v>
      </c>
      <c r="F435" s="316" t="s">
        <v>9503</v>
      </c>
      <c r="G435" s="316">
        <v>384</v>
      </c>
      <c r="H435" s="316" t="s">
        <v>8208</v>
      </c>
    </row>
    <row r="436" spans="1:8" ht="17.55" customHeight="1" x14ac:dyDescent="0.45">
      <c r="A436" s="323" t="s">
        <v>4048</v>
      </c>
      <c r="B436" s="324" t="s">
        <v>7360</v>
      </c>
      <c r="C436" s="321">
        <v>1</v>
      </c>
      <c r="D436" s="324" t="s">
        <v>9504</v>
      </c>
      <c r="E436" s="325" t="s">
        <v>9505</v>
      </c>
      <c r="F436" s="316" t="s">
        <v>8661</v>
      </c>
      <c r="G436" s="316">
        <v>65</v>
      </c>
      <c r="H436" s="316" t="s">
        <v>8208</v>
      </c>
    </row>
    <row r="437" spans="1:8" ht="17.55" customHeight="1" x14ac:dyDescent="0.45">
      <c r="A437" s="323" t="s">
        <v>4049</v>
      </c>
      <c r="B437" s="324" t="s">
        <v>7360</v>
      </c>
      <c r="C437" s="321">
        <v>2</v>
      </c>
      <c r="D437" s="324" t="s">
        <v>9506</v>
      </c>
      <c r="E437" s="316" t="s">
        <v>9507</v>
      </c>
      <c r="F437" s="316" t="s">
        <v>9503</v>
      </c>
      <c r="G437" s="316">
        <v>384</v>
      </c>
      <c r="H437" s="316" t="s">
        <v>8208</v>
      </c>
    </row>
    <row r="438" spans="1:8" ht="17.55" customHeight="1" x14ac:dyDescent="0.45">
      <c r="A438" s="323" t="s">
        <v>4050</v>
      </c>
      <c r="B438" s="324" t="s">
        <v>7360</v>
      </c>
      <c r="C438" s="321">
        <v>2</v>
      </c>
      <c r="D438" s="324" t="s">
        <v>9508</v>
      </c>
      <c r="E438" s="316" t="s">
        <v>9509</v>
      </c>
      <c r="F438" s="316" t="s">
        <v>8661</v>
      </c>
      <c r="G438" s="316">
        <v>65</v>
      </c>
      <c r="H438" s="316" t="s">
        <v>8208</v>
      </c>
    </row>
    <row r="439" spans="1:8" ht="17.55" customHeight="1" x14ac:dyDescent="0.45">
      <c r="A439" s="323" t="s">
        <v>4051</v>
      </c>
      <c r="B439" s="324" t="s">
        <v>7360</v>
      </c>
      <c r="C439" s="321">
        <v>3</v>
      </c>
      <c r="D439" s="324" t="s">
        <v>9510</v>
      </c>
      <c r="E439" s="316" t="s">
        <v>9511</v>
      </c>
      <c r="F439" s="316" t="s">
        <v>9503</v>
      </c>
      <c r="G439" s="316">
        <v>384</v>
      </c>
      <c r="H439" s="316" t="s">
        <v>8208</v>
      </c>
    </row>
    <row r="440" spans="1:8" ht="17.55" customHeight="1" x14ac:dyDescent="0.45">
      <c r="A440" s="323" t="s">
        <v>4052</v>
      </c>
      <c r="B440" s="324" t="s">
        <v>7360</v>
      </c>
      <c r="C440" s="321">
        <v>3</v>
      </c>
      <c r="D440" s="324" t="s">
        <v>9512</v>
      </c>
      <c r="E440" s="316" t="s">
        <v>9513</v>
      </c>
      <c r="F440" s="316" t="s">
        <v>8661</v>
      </c>
      <c r="G440" s="316">
        <v>65</v>
      </c>
      <c r="H440" s="316" t="s">
        <v>8208</v>
      </c>
    </row>
    <row r="441" spans="1:8" ht="17.55" customHeight="1" x14ac:dyDescent="0.45">
      <c r="A441" s="323" t="s">
        <v>4053</v>
      </c>
      <c r="B441" s="324" t="s">
        <v>7872</v>
      </c>
      <c r="C441" s="321">
        <v>1</v>
      </c>
      <c r="D441" s="324" t="s">
        <v>9514</v>
      </c>
      <c r="E441" s="316" t="s">
        <v>9515</v>
      </c>
      <c r="F441" s="316" t="s">
        <v>8918</v>
      </c>
      <c r="G441" s="316">
        <v>449</v>
      </c>
      <c r="H441" s="316" t="s">
        <v>8208</v>
      </c>
    </row>
    <row r="442" spans="1:8" ht="17.55" customHeight="1" x14ac:dyDescent="0.45">
      <c r="A442" s="323" t="s">
        <v>4054</v>
      </c>
      <c r="B442" s="324" t="s">
        <v>7872</v>
      </c>
      <c r="C442" s="321">
        <v>2</v>
      </c>
      <c r="D442" s="324" t="s">
        <v>9516</v>
      </c>
      <c r="E442" s="316" t="s">
        <v>9517</v>
      </c>
      <c r="F442" s="316" t="s">
        <v>8722</v>
      </c>
      <c r="G442" s="316">
        <v>449</v>
      </c>
      <c r="H442" s="316" t="s">
        <v>8208</v>
      </c>
    </row>
    <row r="443" spans="1:8" ht="17.55" customHeight="1" x14ac:dyDescent="0.45">
      <c r="A443" s="323" t="s">
        <v>4055</v>
      </c>
      <c r="B443" s="324" t="s">
        <v>7872</v>
      </c>
      <c r="C443" s="321">
        <v>3</v>
      </c>
      <c r="D443" s="324" t="s">
        <v>9518</v>
      </c>
      <c r="E443" s="316" t="s">
        <v>9519</v>
      </c>
      <c r="F443" s="316" t="s">
        <v>8722</v>
      </c>
      <c r="G443" s="316">
        <v>449</v>
      </c>
      <c r="H443" s="316" t="s">
        <v>8208</v>
      </c>
    </row>
    <row r="444" spans="1:8" ht="17.55" customHeight="1" x14ac:dyDescent="0.45">
      <c r="A444" s="323" t="s">
        <v>4056</v>
      </c>
      <c r="B444" s="324" t="s">
        <v>8495</v>
      </c>
      <c r="C444" s="321">
        <v>1</v>
      </c>
      <c r="D444" s="324" t="s">
        <v>9520</v>
      </c>
      <c r="E444" s="316" t="s">
        <v>9521</v>
      </c>
      <c r="F444" s="316" t="s">
        <v>8918</v>
      </c>
      <c r="G444" s="316">
        <v>333</v>
      </c>
      <c r="H444" s="316" t="s">
        <v>8208</v>
      </c>
    </row>
    <row r="445" spans="1:8" ht="17.55" customHeight="1" x14ac:dyDescent="0.45">
      <c r="A445" s="323" t="s">
        <v>4057</v>
      </c>
      <c r="B445" s="324" t="s">
        <v>8495</v>
      </c>
      <c r="C445" s="321">
        <v>1</v>
      </c>
      <c r="D445" s="324" t="s">
        <v>9522</v>
      </c>
      <c r="E445" s="316" t="s">
        <v>9523</v>
      </c>
      <c r="F445" s="316" t="s">
        <v>8627</v>
      </c>
      <c r="G445" s="316">
        <v>116</v>
      </c>
      <c r="H445" s="316" t="s">
        <v>8208</v>
      </c>
    </row>
    <row r="446" spans="1:8" ht="17.55" customHeight="1" x14ac:dyDescent="0.45">
      <c r="A446" s="323" t="s">
        <v>4058</v>
      </c>
      <c r="B446" s="324" t="s">
        <v>8495</v>
      </c>
      <c r="C446" s="321">
        <v>2</v>
      </c>
      <c r="D446" s="324" t="s">
        <v>9524</v>
      </c>
      <c r="E446" s="316" t="s">
        <v>9525</v>
      </c>
      <c r="F446" s="316" t="s">
        <v>9122</v>
      </c>
      <c r="G446" s="316">
        <v>333</v>
      </c>
      <c r="H446" s="316" t="s">
        <v>8208</v>
      </c>
    </row>
    <row r="447" spans="1:8" ht="17.55" customHeight="1" x14ac:dyDescent="0.45">
      <c r="A447" s="323" t="s">
        <v>4059</v>
      </c>
      <c r="B447" s="324" t="s">
        <v>8495</v>
      </c>
      <c r="C447" s="321">
        <v>2</v>
      </c>
      <c r="D447" s="324" t="s">
        <v>9526</v>
      </c>
      <c r="E447" s="316" t="s">
        <v>9527</v>
      </c>
      <c r="F447" s="316" t="s">
        <v>8627</v>
      </c>
      <c r="G447" s="316">
        <v>116</v>
      </c>
      <c r="H447" s="316" t="s">
        <v>8208</v>
      </c>
    </row>
    <row r="448" spans="1:8" ht="17.55" customHeight="1" x14ac:dyDescent="0.45">
      <c r="A448" s="323" t="s">
        <v>4060</v>
      </c>
      <c r="B448" s="324" t="s">
        <v>8495</v>
      </c>
      <c r="C448" s="321">
        <v>3</v>
      </c>
      <c r="D448" s="324" t="s">
        <v>9528</v>
      </c>
      <c r="E448" s="316" t="s">
        <v>9529</v>
      </c>
      <c r="F448" s="316" t="s">
        <v>8710</v>
      </c>
      <c r="G448" s="316">
        <v>333</v>
      </c>
      <c r="H448" s="316" t="s">
        <v>8208</v>
      </c>
    </row>
    <row r="449" spans="1:8" ht="17.55" customHeight="1" x14ac:dyDescent="0.45">
      <c r="A449" s="323" t="s">
        <v>4061</v>
      </c>
      <c r="B449" s="324" t="s">
        <v>8495</v>
      </c>
      <c r="C449" s="321">
        <v>3</v>
      </c>
      <c r="D449" s="324" t="s">
        <v>9530</v>
      </c>
      <c r="E449" s="316" t="s">
        <v>9531</v>
      </c>
      <c r="F449" s="316" t="s">
        <v>8627</v>
      </c>
      <c r="G449" s="316">
        <v>116</v>
      </c>
      <c r="H449" s="316" t="s">
        <v>8208</v>
      </c>
    </row>
    <row r="450" spans="1:8" ht="17.55" customHeight="1" x14ac:dyDescent="0.45">
      <c r="A450" s="323" t="s">
        <v>4062</v>
      </c>
      <c r="B450" s="324" t="s">
        <v>8505</v>
      </c>
      <c r="C450" s="321">
        <v>1</v>
      </c>
      <c r="D450" s="324" t="s">
        <v>9532</v>
      </c>
      <c r="E450" s="316" t="s">
        <v>9533</v>
      </c>
      <c r="F450" s="316" t="s">
        <v>9534</v>
      </c>
      <c r="G450" s="316">
        <v>449</v>
      </c>
      <c r="H450" s="316" t="s">
        <v>8208</v>
      </c>
    </row>
    <row r="451" spans="1:8" ht="17.55" customHeight="1" x14ac:dyDescent="0.45">
      <c r="A451" s="323" t="s">
        <v>4063</v>
      </c>
      <c r="B451" s="324" t="s">
        <v>8505</v>
      </c>
      <c r="C451" s="321">
        <v>2</v>
      </c>
      <c r="D451" s="324" t="s">
        <v>9535</v>
      </c>
      <c r="E451" s="316" t="s">
        <v>9536</v>
      </c>
      <c r="F451" s="316" t="s">
        <v>9534</v>
      </c>
      <c r="G451" s="316">
        <v>449</v>
      </c>
      <c r="H451" s="316" t="s">
        <v>8208</v>
      </c>
    </row>
    <row r="452" spans="1:8" ht="17.55" customHeight="1" x14ac:dyDescent="0.45">
      <c r="A452" s="323" t="s">
        <v>4064</v>
      </c>
      <c r="B452" s="324" t="s">
        <v>8505</v>
      </c>
      <c r="C452" s="321">
        <v>3</v>
      </c>
      <c r="D452" s="324" t="s">
        <v>9537</v>
      </c>
      <c r="E452" s="316" t="s">
        <v>9538</v>
      </c>
      <c r="F452" s="316" t="s">
        <v>9534</v>
      </c>
      <c r="G452" s="316">
        <v>449</v>
      </c>
      <c r="H452" s="316" t="s">
        <v>8208</v>
      </c>
    </row>
    <row r="453" spans="1:8" ht="17.55" customHeight="1" x14ac:dyDescent="0.45">
      <c r="A453" s="326" t="s">
        <v>8514</v>
      </c>
      <c r="B453" t="s">
        <v>7132</v>
      </c>
      <c r="D453" t="s">
        <v>9539</v>
      </c>
      <c r="E453" t="s">
        <v>9540</v>
      </c>
      <c r="F453" t="s">
        <v>9541</v>
      </c>
      <c r="G453">
        <v>625</v>
      </c>
      <c r="H453" t="s">
        <v>9542</v>
      </c>
    </row>
    <row r="454" spans="1:8" ht="17.55" customHeight="1" x14ac:dyDescent="0.45">
      <c r="A454" s="326" t="s">
        <v>3343</v>
      </c>
      <c r="B454" t="s">
        <v>7132</v>
      </c>
      <c r="D454" t="s">
        <v>9543</v>
      </c>
      <c r="E454" t="s">
        <v>9544</v>
      </c>
      <c r="F454" t="s">
        <v>9545</v>
      </c>
      <c r="G454">
        <v>625</v>
      </c>
      <c r="H454" t="s">
        <v>9542</v>
      </c>
    </row>
    <row r="455" spans="1:8" ht="17.55" customHeight="1" x14ac:dyDescent="0.45">
      <c r="A455" s="326" t="s">
        <v>3344</v>
      </c>
      <c r="B455" t="s">
        <v>7132</v>
      </c>
      <c r="D455" t="s">
        <v>9546</v>
      </c>
      <c r="E455" t="s">
        <v>9547</v>
      </c>
      <c r="F455" t="s">
        <v>9548</v>
      </c>
      <c r="G455">
        <v>625</v>
      </c>
      <c r="H455" t="s">
        <v>9542</v>
      </c>
    </row>
    <row r="456" spans="1:8" ht="17.55" customHeight="1" x14ac:dyDescent="0.45">
      <c r="A456" s="326" t="s">
        <v>3345</v>
      </c>
      <c r="B456" t="s">
        <v>7904</v>
      </c>
      <c r="D456" t="s">
        <v>9549</v>
      </c>
      <c r="E456" t="s">
        <v>9550</v>
      </c>
      <c r="F456" t="s">
        <v>9551</v>
      </c>
      <c r="G456">
        <v>625</v>
      </c>
      <c r="H456" t="s">
        <v>9542</v>
      </c>
    </row>
    <row r="457" spans="1:8" ht="17.55" customHeight="1" x14ac:dyDescent="0.45">
      <c r="A457" s="326" t="s">
        <v>3346</v>
      </c>
      <c r="B457" t="s">
        <v>7904</v>
      </c>
      <c r="D457" t="s">
        <v>9552</v>
      </c>
      <c r="E457" t="s">
        <v>9553</v>
      </c>
      <c r="F457" t="s">
        <v>9554</v>
      </c>
      <c r="G457">
        <v>625</v>
      </c>
      <c r="H457" t="s">
        <v>9542</v>
      </c>
    </row>
    <row r="458" spans="1:8" ht="17.55" customHeight="1" x14ac:dyDescent="0.45">
      <c r="A458" s="326" t="s">
        <v>3347</v>
      </c>
      <c r="B458" t="s">
        <v>7848</v>
      </c>
      <c r="D458" t="s">
        <v>9555</v>
      </c>
      <c r="E458" t="s">
        <v>9547</v>
      </c>
      <c r="F458" t="s">
        <v>9556</v>
      </c>
      <c r="G458">
        <v>625</v>
      </c>
      <c r="H458" t="s">
        <v>9542</v>
      </c>
    </row>
    <row r="459" spans="1:8" ht="17.55" customHeight="1" x14ac:dyDescent="0.45">
      <c r="A459" s="326" t="s">
        <v>3348</v>
      </c>
      <c r="B459" t="s">
        <v>7848</v>
      </c>
      <c r="D459" t="s">
        <v>9557</v>
      </c>
      <c r="E459" t="s">
        <v>9558</v>
      </c>
      <c r="F459" t="s">
        <v>9559</v>
      </c>
      <c r="G459">
        <v>625</v>
      </c>
      <c r="H459" t="s">
        <v>9542</v>
      </c>
    </row>
    <row r="460" spans="1:8" ht="17.55" customHeight="1" x14ac:dyDescent="0.45">
      <c r="A460" s="326" t="s">
        <v>3349</v>
      </c>
      <c r="B460" t="s">
        <v>8243</v>
      </c>
      <c r="D460" t="s">
        <v>9560</v>
      </c>
      <c r="E460" t="s">
        <v>9547</v>
      </c>
      <c r="F460" t="s">
        <v>9561</v>
      </c>
      <c r="G460">
        <v>625</v>
      </c>
      <c r="H460" t="s">
        <v>9542</v>
      </c>
    </row>
    <row r="461" spans="1:8" ht="17.55" customHeight="1" x14ac:dyDescent="0.45">
      <c r="A461" s="326" t="s">
        <v>3350</v>
      </c>
      <c r="B461" t="s">
        <v>8243</v>
      </c>
      <c r="D461" t="s">
        <v>9562</v>
      </c>
      <c r="E461" t="s">
        <v>9563</v>
      </c>
      <c r="F461" t="s">
        <v>9564</v>
      </c>
      <c r="G461">
        <v>625</v>
      </c>
      <c r="H461" t="s">
        <v>9542</v>
      </c>
    </row>
    <row r="462" spans="1:8" ht="17.55" customHeight="1" x14ac:dyDescent="0.45">
      <c r="A462" s="326" t="s">
        <v>3351</v>
      </c>
      <c r="B462" t="s">
        <v>8243</v>
      </c>
      <c r="D462" t="s">
        <v>9565</v>
      </c>
      <c r="E462" t="s">
        <v>9558</v>
      </c>
      <c r="F462" t="s">
        <v>9566</v>
      </c>
      <c r="G462">
        <v>625</v>
      </c>
      <c r="H462" t="s">
        <v>9542</v>
      </c>
    </row>
    <row r="463" spans="1:8" ht="17.55" customHeight="1" x14ac:dyDescent="0.45">
      <c r="A463" s="326" t="s">
        <v>3352</v>
      </c>
      <c r="B463" t="s">
        <v>9567</v>
      </c>
      <c r="D463" t="s">
        <v>9568</v>
      </c>
      <c r="E463" t="s">
        <v>9569</v>
      </c>
      <c r="F463" t="s">
        <v>9564</v>
      </c>
      <c r="G463">
        <v>625</v>
      </c>
      <c r="H463" t="s">
        <v>9542</v>
      </c>
    </row>
    <row r="464" spans="1:8" ht="17.55" customHeight="1" x14ac:dyDescent="0.45">
      <c r="A464" s="326" t="s">
        <v>3353</v>
      </c>
      <c r="B464" t="s">
        <v>9570</v>
      </c>
      <c r="D464" t="s">
        <v>9571</v>
      </c>
      <c r="E464" t="s">
        <v>9547</v>
      </c>
      <c r="F464" t="s">
        <v>9551</v>
      </c>
      <c r="G464">
        <v>625</v>
      </c>
      <c r="H464" t="s">
        <v>9542</v>
      </c>
    </row>
    <row r="465" spans="1:8" ht="17.55" customHeight="1" x14ac:dyDescent="0.45">
      <c r="A465" s="326" t="s">
        <v>3354</v>
      </c>
      <c r="B465" t="s">
        <v>9572</v>
      </c>
      <c r="D465" t="s">
        <v>9573</v>
      </c>
      <c r="E465" t="s">
        <v>9563</v>
      </c>
      <c r="F465" t="s">
        <v>9574</v>
      </c>
      <c r="G465">
        <v>625</v>
      </c>
      <c r="H465" t="s">
        <v>9542</v>
      </c>
    </row>
    <row r="466" spans="1:8" ht="17.55" customHeight="1" x14ac:dyDescent="0.45">
      <c r="A466" s="326" t="s">
        <v>3355</v>
      </c>
      <c r="B466" t="s">
        <v>9572</v>
      </c>
      <c r="D466" t="s">
        <v>9575</v>
      </c>
      <c r="E466" t="s">
        <v>9576</v>
      </c>
      <c r="F466" t="s">
        <v>9561</v>
      </c>
      <c r="G466">
        <v>625</v>
      </c>
      <c r="H466" t="s">
        <v>9542</v>
      </c>
    </row>
    <row r="467" spans="1:8" ht="17.55" customHeight="1" x14ac:dyDescent="0.45">
      <c r="A467" s="326" t="s">
        <v>3356</v>
      </c>
      <c r="B467" t="s">
        <v>9572</v>
      </c>
      <c r="D467" t="s">
        <v>9577</v>
      </c>
      <c r="E467" t="s">
        <v>9578</v>
      </c>
      <c r="F467" t="s">
        <v>9579</v>
      </c>
      <c r="G467">
        <v>625</v>
      </c>
      <c r="H467" t="s">
        <v>9542</v>
      </c>
    </row>
    <row r="468" spans="1:8" ht="17.55" customHeight="1" x14ac:dyDescent="0.45">
      <c r="A468" s="326" t="s">
        <v>3357</v>
      </c>
      <c r="B468" t="s">
        <v>9572</v>
      </c>
      <c r="D468" t="s">
        <v>9580</v>
      </c>
      <c r="E468" t="s">
        <v>9581</v>
      </c>
      <c r="F468" t="s">
        <v>9582</v>
      </c>
      <c r="G468">
        <v>625</v>
      </c>
      <c r="H468" t="s">
        <v>9542</v>
      </c>
    </row>
    <row r="469" spans="1:8" ht="17.55" customHeight="1" x14ac:dyDescent="0.45">
      <c r="A469" s="326" t="s">
        <v>3358</v>
      </c>
      <c r="B469" t="s">
        <v>9583</v>
      </c>
      <c r="D469" t="s">
        <v>9584</v>
      </c>
      <c r="E469" t="s">
        <v>9585</v>
      </c>
      <c r="F469" t="s">
        <v>9586</v>
      </c>
      <c r="G469">
        <v>625</v>
      </c>
      <c r="H469" t="s">
        <v>9542</v>
      </c>
    </row>
    <row r="470" spans="1:8" ht="17.55" customHeight="1" x14ac:dyDescent="0.45">
      <c r="A470" s="326" t="s">
        <v>4065</v>
      </c>
      <c r="B470" t="s">
        <v>7132</v>
      </c>
      <c r="D470" t="s">
        <v>9587</v>
      </c>
      <c r="E470" t="s">
        <v>9588</v>
      </c>
      <c r="F470" t="s">
        <v>9589</v>
      </c>
      <c r="G470">
        <v>780</v>
      </c>
      <c r="H470" t="s">
        <v>9542</v>
      </c>
    </row>
    <row r="471" spans="1:8" ht="17.55" customHeight="1" x14ac:dyDescent="0.45">
      <c r="A471" s="326" t="s">
        <v>4066</v>
      </c>
      <c r="B471" t="s">
        <v>7132</v>
      </c>
      <c r="D471" t="s">
        <v>9590</v>
      </c>
      <c r="E471" t="s">
        <v>9591</v>
      </c>
      <c r="F471" t="s">
        <v>9592</v>
      </c>
      <c r="G471">
        <v>780</v>
      </c>
      <c r="H471" t="s">
        <v>9542</v>
      </c>
    </row>
    <row r="472" spans="1:8" ht="17.55" customHeight="1" x14ac:dyDescent="0.45">
      <c r="A472" s="326" t="s">
        <v>4067</v>
      </c>
      <c r="B472" t="s">
        <v>7904</v>
      </c>
      <c r="D472" t="s">
        <v>9593</v>
      </c>
      <c r="E472" t="s">
        <v>9594</v>
      </c>
      <c r="F472" t="s">
        <v>9595</v>
      </c>
      <c r="G472">
        <v>780</v>
      </c>
      <c r="H472" t="s">
        <v>9542</v>
      </c>
    </row>
    <row r="473" spans="1:8" ht="17.55" customHeight="1" x14ac:dyDescent="0.45">
      <c r="A473" s="326" t="s">
        <v>4068</v>
      </c>
      <c r="B473" t="s">
        <v>7904</v>
      </c>
      <c r="D473" t="s">
        <v>9596</v>
      </c>
      <c r="E473" t="s">
        <v>9597</v>
      </c>
      <c r="F473" t="s">
        <v>9598</v>
      </c>
      <c r="G473">
        <v>780</v>
      </c>
      <c r="H473" t="s">
        <v>9542</v>
      </c>
    </row>
    <row r="474" spans="1:8" ht="17.55" customHeight="1" x14ac:dyDescent="0.45">
      <c r="A474" s="326" t="s">
        <v>4069</v>
      </c>
      <c r="B474" t="s">
        <v>7848</v>
      </c>
      <c r="D474" t="s">
        <v>9599</v>
      </c>
      <c r="E474" t="s">
        <v>9600</v>
      </c>
      <c r="F474" t="s">
        <v>9601</v>
      </c>
      <c r="G474">
        <v>780</v>
      </c>
      <c r="H474" t="s">
        <v>9542</v>
      </c>
    </row>
    <row r="475" spans="1:8" ht="17.55" customHeight="1" x14ac:dyDescent="0.45">
      <c r="A475" s="326" t="s">
        <v>4070</v>
      </c>
      <c r="B475" t="s">
        <v>7848</v>
      </c>
      <c r="D475" t="s">
        <v>9602</v>
      </c>
      <c r="E475" t="s">
        <v>9603</v>
      </c>
      <c r="F475" t="s">
        <v>7256</v>
      </c>
      <c r="G475">
        <v>780</v>
      </c>
      <c r="H475" t="s">
        <v>9542</v>
      </c>
    </row>
    <row r="476" spans="1:8" ht="17.55" customHeight="1" x14ac:dyDescent="0.45">
      <c r="A476" s="326" t="s">
        <v>4071</v>
      </c>
      <c r="B476" t="s">
        <v>8243</v>
      </c>
      <c r="D476" t="s">
        <v>9604</v>
      </c>
      <c r="E476" t="s">
        <v>9600</v>
      </c>
      <c r="F476" t="s">
        <v>9605</v>
      </c>
      <c r="G476">
        <v>780</v>
      </c>
      <c r="H476" t="s">
        <v>9542</v>
      </c>
    </row>
    <row r="477" spans="1:8" ht="17.55" customHeight="1" x14ac:dyDescent="0.45">
      <c r="A477" s="326" t="s">
        <v>4072</v>
      </c>
      <c r="B477" t="s">
        <v>8243</v>
      </c>
      <c r="D477" t="s">
        <v>9606</v>
      </c>
      <c r="E477" t="s">
        <v>9607</v>
      </c>
      <c r="F477" t="s">
        <v>9608</v>
      </c>
      <c r="G477">
        <v>780</v>
      </c>
      <c r="H477" t="s">
        <v>9542</v>
      </c>
    </row>
    <row r="478" spans="1:8" ht="17.55" customHeight="1" x14ac:dyDescent="0.45">
      <c r="A478" s="326" t="s">
        <v>4073</v>
      </c>
      <c r="B478" t="s">
        <v>8243</v>
      </c>
      <c r="D478" t="s">
        <v>9609</v>
      </c>
      <c r="E478" t="s">
        <v>9603</v>
      </c>
      <c r="F478" t="s">
        <v>9610</v>
      </c>
      <c r="G478">
        <v>780</v>
      </c>
      <c r="H478" t="s">
        <v>9542</v>
      </c>
    </row>
    <row r="479" spans="1:8" ht="17.55" customHeight="1" x14ac:dyDescent="0.45">
      <c r="A479" s="326" t="s">
        <v>4074</v>
      </c>
      <c r="B479" t="s">
        <v>9611</v>
      </c>
      <c r="D479" t="s">
        <v>9612</v>
      </c>
      <c r="E479" t="s">
        <v>9600</v>
      </c>
      <c r="F479" t="s">
        <v>9613</v>
      </c>
      <c r="G479">
        <v>780</v>
      </c>
      <c r="H479" t="s">
        <v>9542</v>
      </c>
    </row>
    <row r="480" spans="1:8" ht="17.55" customHeight="1" x14ac:dyDescent="0.45">
      <c r="A480" s="326" t="s">
        <v>4075</v>
      </c>
      <c r="B480" t="s">
        <v>9567</v>
      </c>
      <c r="D480" t="s">
        <v>9614</v>
      </c>
      <c r="E480" t="s">
        <v>9615</v>
      </c>
      <c r="F480" t="s">
        <v>9616</v>
      </c>
      <c r="G480">
        <v>780</v>
      </c>
      <c r="H480" t="s">
        <v>9542</v>
      </c>
    </row>
    <row r="481" spans="1:8" ht="17.55" customHeight="1" x14ac:dyDescent="0.45">
      <c r="A481" s="326" t="s">
        <v>4076</v>
      </c>
      <c r="B481" t="s">
        <v>9570</v>
      </c>
      <c r="D481" t="s">
        <v>9617</v>
      </c>
      <c r="E481" t="s">
        <v>9600</v>
      </c>
      <c r="F481" t="s">
        <v>9618</v>
      </c>
      <c r="G481">
        <v>780</v>
      </c>
      <c r="H481" t="s">
        <v>9542</v>
      </c>
    </row>
    <row r="482" spans="1:8" ht="17.55" customHeight="1" x14ac:dyDescent="0.45">
      <c r="A482" s="326" t="s">
        <v>4077</v>
      </c>
      <c r="B482" t="s">
        <v>9572</v>
      </c>
      <c r="D482" t="s">
        <v>9619</v>
      </c>
      <c r="E482" t="s">
        <v>9607</v>
      </c>
      <c r="F482" t="s">
        <v>9551</v>
      </c>
      <c r="G482">
        <v>780</v>
      </c>
      <c r="H482" t="s">
        <v>9542</v>
      </c>
    </row>
    <row r="483" spans="1:8" ht="17.55" customHeight="1" x14ac:dyDescent="0.45">
      <c r="A483" s="326" t="s">
        <v>4078</v>
      </c>
      <c r="B483" t="s">
        <v>9572</v>
      </c>
      <c r="D483" t="s">
        <v>9620</v>
      </c>
      <c r="E483" t="s">
        <v>9621</v>
      </c>
      <c r="F483" t="s">
        <v>9622</v>
      </c>
      <c r="G483">
        <v>780</v>
      </c>
      <c r="H483" t="s">
        <v>9542</v>
      </c>
    </row>
    <row r="484" spans="1:8" ht="17.55" customHeight="1" x14ac:dyDescent="0.45">
      <c r="A484" s="326" t="s">
        <v>4079</v>
      </c>
      <c r="B484" t="s">
        <v>9572</v>
      </c>
      <c r="D484" t="s">
        <v>9623</v>
      </c>
      <c r="E484" t="s">
        <v>9624</v>
      </c>
      <c r="F484" t="s">
        <v>9598</v>
      </c>
      <c r="G484">
        <v>780</v>
      </c>
      <c r="H484" t="s">
        <v>9542</v>
      </c>
    </row>
    <row r="485" spans="1:8" ht="17.55" customHeight="1" x14ac:dyDescent="0.45">
      <c r="A485" s="326" t="s">
        <v>4080</v>
      </c>
      <c r="B485" t="s">
        <v>9572</v>
      </c>
      <c r="D485" t="s">
        <v>9625</v>
      </c>
      <c r="E485" t="s">
        <v>9626</v>
      </c>
      <c r="F485" t="s">
        <v>9627</v>
      </c>
      <c r="G485">
        <v>780</v>
      </c>
      <c r="H485" t="s">
        <v>9542</v>
      </c>
    </row>
    <row r="486" spans="1:8" ht="17.55" customHeight="1" x14ac:dyDescent="0.45">
      <c r="A486" s="326" t="s">
        <v>4081</v>
      </c>
      <c r="B486" t="s">
        <v>9583</v>
      </c>
      <c r="D486" t="s">
        <v>9628</v>
      </c>
      <c r="E486" t="s">
        <v>9629</v>
      </c>
      <c r="F486" t="s">
        <v>9630</v>
      </c>
      <c r="G486">
        <v>780</v>
      </c>
      <c r="H486" t="s">
        <v>9542</v>
      </c>
    </row>
    <row r="487" spans="1:8" ht="17.55" customHeight="1" x14ac:dyDescent="0.45">
      <c r="A487" s="326" t="s">
        <v>4082</v>
      </c>
      <c r="B487" t="s">
        <v>7132</v>
      </c>
      <c r="D487" t="s">
        <v>9631</v>
      </c>
      <c r="E487" t="s">
        <v>4083</v>
      </c>
      <c r="F487" t="s">
        <v>9622</v>
      </c>
      <c r="G487">
        <v>930</v>
      </c>
      <c r="H487" t="s">
        <v>9632</v>
      </c>
    </row>
    <row r="488" spans="1:8" ht="17.55" customHeight="1" x14ac:dyDescent="0.45">
      <c r="A488" s="326" t="s">
        <v>4084</v>
      </c>
      <c r="B488" t="s">
        <v>7132</v>
      </c>
      <c r="D488" t="s">
        <v>9633</v>
      </c>
      <c r="E488" t="s">
        <v>4085</v>
      </c>
      <c r="F488" t="s">
        <v>9634</v>
      </c>
      <c r="G488">
        <v>930</v>
      </c>
      <c r="H488" t="s">
        <v>9632</v>
      </c>
    </row>
    <row r="489" spans="1:8" ht="17.55" customHeight="1" x14ac:dyDescent="0.45">
      <c r="A489" s="326" t="s">
        <v>4086</v>
      </c>
      <c r="B489" t="s">
        <v>7904</v>
      </c>
      <c r="D489" t="s">
        <v>9635</v>
      </c>
      <c r="E489" t="s">
        <v>9636</v>
      </c>
      <c r="F489" t="s">
        <v>9637</v>
      </c>
      <c r="G489">
        <v>930</v>
      </c>
      <c r="H489" t="s">
        <v>9632</v>
      </c>
    </row>
    <row r="490" spans="1:8" ht="17.55" customHeight="1" x14ac:dyDescent="0.45">
      <c r="A490" s="326" t="s">
        <v>4087</v>
      </c>
      <c r="B490" t="s">
        <v>7904</v>
      </c>
      <c r="D490" t="s">
        <v>9638</v>
      </c>
      <c r="E490" t="s">
        <v>9639</v>
      </c>
      <c r="F490" t="s">
        <v>9640</v>
      </c>
      <c r="G490">
        <v>930</v>
      </c>
      <c r="H490" t="s">
        <v>9632</v>
      </c>
    </row>
    <row r="491" spans="1:8" ht="17.55" customHeight="1" x14ac:dyDescent="0.45">
      <c r="A491" s="326" t="s">
        <v>4088</v>
      </c>
      <c r="B491" t="s">
        <v>7848</v>
      </c>
      <c r="D491" t="s">
        <v>9641</v>
      </c>
      <c r="E491" t="s">
        <v>4089</v>
      </c>
      <c r="F491" t="s">
        <v>9642</v>
      </c>
      <c r="G491">
        <v>930</v>
      </c>
      <c r="H491" t="s">
        <v>9632</v>
      </c>
    </row>
    <row r="492" spans="1:8" ht="17.55" customHeight="1" x14ac:dyDescent="0.45">
      <c r="A492" s="326" t="s">
        <v>4090</v>
      </c>
      <c r="B492" t="s">
        <v>7848</v>
      </c>
      <c r="D492" t="s">
        <v>9643</v>
      </c>
      <c r="E492" t="s">
        <v>4091</v>
      </c>
      <c r="F492" t="s">
        <v>9644</v>
      </c>
      <c r="G492">
        <v>930</v>
      </c>
      <c r="H492" t="s">
        <v>9632</v>
      </c>
    </row>
    <row r="493" spans="1:8" ht="17.55" customHeight="1" x14ac:dyDescent="0.45">
      <c r="A493" s="326" t="s">
        <v>4092</v>
      </c>
      <c r="B493" t="s">
        <v>8243</v>
      </c>
      <c r="D493" t="s">
        <v>9645</v>
      </c>
      <c r="E493" t="s">
        <v>4093</v>
      </c>
      <c r="F493" t="s">
        <v>9646</v>
      </c>
      <c r="G493">
        <v>930</v>
      </c>
      <c r="H493" t="s">
        <v>9632</v>
      </c>
    </row>
    <row r="494" spans="1:8" ht="17.55" customHeight="1" x14ac:dyDescent="0.45">
      <c r="A494" s="326" t="s">
        <v>4094</v>
      </c>
      <c r="B494" t="s">
        <v>8243</v>
      </c>
      <c r="D494" t="s">
        <v>9647</v>
      </c>
      <c r="E494" t="s">
        <v>4089</v>
      </c>
      <c r="F494" t="s">
        <v>9648</v>
      </c>
      <c r="G494">
        <v>930</v>
      </c>
      <c r="H494" t="s">
        <v>9632</v>
      </c>
    </row>
    <row r="495" spans="1:8" ht="17.55" customHeight="1" x14ac:dyDescent="0.45">
      <c r="A495" s="326" t="s">
        <v>4095</v>
      </c>
      <c r="B495" t="s">
        <v>9567</v>
      </c>
      <c r="D495" t="s">
        <v>9649</v>
      </c>
      <c r="E495" t="s">
        <v>4093</v>
      </c>
      <c r="F495" t="s">
        <v>9650</v>
      </c>
      <c r="G495">
        <v>930</v>
      </c>
      <c r="H495" t="s">
        <v>9632</v>
      </c>
    </row>
    <row r="496" spans="1:8" ht="17.55" customHeight="1" x14ac:dyDescent="0.45">
      <c r="A496" s="326" t="s">
        <v>4096</v>
      </c>
      <c r="B496" t="s">
        <v>9570</v>
      </c>
      <c r="D496" t="s">
        <v>9651</v>
      </c>
      <c r="E496" t="s">
        <v>4089</v>
      </c>
      <c r="F496" t="s">
        <v>9652</v>
      </c>
      <c r="G496">
        <v>930</v>
      </c>
      <c r="H496" t="s">
        <v>9632</v>
      </c>
    </row>
    <row r="497" spans="1:8" ht="17.55" customHeight="1" x14ac:dyDescent="0.45">
      <c r="A497" s="326" t="s">
        <v>4097</v>
      </c>
      <c r="B497" t="s">
        <v>9572</v>
      </c>
      <c r="D497" t="s">
        <v>9653</v>
      </c>
      <c r="E497" t="s">
        <v>4098</v>
      </c>
      <c r="F497" t="s">
        <v>9654</v>
      </c>
      <c r="G497">
        <v>930</v>
      </c>
      <c r="H497" t="s">
        <v>9632</v>
      </c>
    </row>
    <row r="498" spans="1:8" ht="17.55" customHeight="1" x14ac:dyDescent="0.45">
      <c r="A498" s="326" t="s">
        <v>4099</v>
      </c>
      <c r="B498" t="s">
        <v>9572</v>
      </c>
      <c r="D498" t="s">
        <v>9655</v>
      </c>
      <c r="E498" t="s">
        <v>4100</v>
      </c>
      <c r="F498" t="s">
        <v>9630</v>
      </c>
      <c r="G498">
        <v>930</v>
      </c>
      <c r="H498" t="s">
        <v>9632</v>
      </c>
    </row>
    <row r="499" spans="1:8" ht="17.55" customHeight="1" x14ac:dyDescent="0.45">
      <c r="A499" s="326" t="s">
        <v>4101</v>
      </c>
      <c r="B499" t="s">
        <v>9583</v>
      </c>
      <c r="D499" t="s">
        <v>9656</v>
      </c>
      <c r="E499" t="s">
        <v>4102</v>
      </c>
      <c r="F499" t="s">
        <v>9657</v>
      </c>
      <c r="G499">
        <v>930</v>
      </c>
      <c r="H499" t="s">
        <v>9632</v>
      </c>
    </row>
    <row r="500" spans="1:8" ht="17.55" customHeight="1" x14ac:dyDescent="0.45">
      <c r="A500" s="326" t="s">
        <v>4103</v>
      </c>
      <c r="B500" t="s">
        <v>7132</v>
      </c>
      <c r="D500" t="s">
        <v>9658</v>
      </c>
      <c r="E500" t="s">
        <v>4104</v>
      </c>
      <c r="F500" t="s">
        <v>9659</v>
      </c>
      <c r="G500">
        <v>993</v>
      </c>
      <c r="H500" t="s">
        <v>9632</v>
      </c>
    </row>
    <row r="501" spans="1:8" ht="17.55" customHeight="1" x14ac:dyDescent="0.45">
      <c r="A501" s="326" t="s">
        <v>4105</v>
      </c>
      <c r="B501" t="s">
        <v>7904</v>
      </c>
      <c r="D501" t="s">
        <v>9660</v>
      </c>
      <c r="E501" t="s">
        <v>9661</v>
      </c>
      <c r="F501" t="s">
        <v>9662</v>
      </c>
      <c r="G501">
        <v>993</v>
      </c>
      <c r="H501" t="s">
        <v>9632</v>
      </c>
    </row>
    <row r="502" spans="1:8" ht="17.55" customHeight="1" x14ac:dyDescent="0.45">
      <c r="A502" s="326" t="s">
        <v>4106</v>
      </c>
      <c r="B502" t="s">
        <v>7904</v>
      </c>
      <c r="D502" t="s">
        <v>9663</v>
      </c>
      <c r="E502" t="s">
        <v>9664</v>
      </c>
      <c r="F502" t="s">
        <v>9665</v>
      </c>
      <c r="G502">
        <v>993</v>
      </c>
      <c r="H502" t="s">
        <v>9632</v>
      </c>
    </row>
    <row r="503" spans="1:8" ht="17.55" customHeight="1" x14ac:dyDescent="0.45">
      <c r="A503" s="326" t="s">
        <v>4107</v>
      </c>
      <c r="B503" t="s">
        <v>7848</v>
      </c>
      <c r="D503" t="s">
        <v>9666</v>
      </c>
      <c r="E503" t="s">
        <v>4104</v>
      </c>
      <c r="F503" t="s">
        <v>9667</v>
      </c>
      <c r="G503">
        <v>993</v>
      </c>
      <c r="H503" t="s">
        <v>9632</v>
      </c>
    </row>
    <row r="504" spans="1:8" ht="17.55" customHeight="1" x14ac:dyDescent="0.45">
      <c r="A504" s="326" t="s">
        <v>4108</v>
      </c>
      <c r="B504" t="s">
        <v>7848</v>
      </c>
      <c r="D504" t="s">
        <v>9668</v>
      </c>
      <c r="E504" t="s">
        <v>4109</v>
      </c>
      <c r="F504" t="s">
        <v>9669</v>
      </c>
      <c r="G504">
        <v>993</v>
      </c>
      <c r="H504" t="s">
        <v>9632</v>
      </c>
    </row>
    <row r="505" spans="1:8" ht="17.55" customHeight="1" x14ac:dyDescent="0.45">
      <c r="A505" s="326" t="s">
        <v>4110</v>
      </c>
      <c r="B505" t="s">
        <v>8243</v>
      </c>
      <c r="D505" t="s">
        <v>9670</v>
      </c>
      <c r="E505" t="s">
        <v>4104</v>
      </c>
      <c r="F505" t="s">
        <v>9671</v>
      </c>
      <c r="G505">
        <v>993</v>
      </c>
      <c r="H505" t="s">
        <v>9632</v>
      </c>
    </row>
    <row r="506" spans="1:8" ht="17.55" customHeight="1" x14ac:dyDescent="0.45">
      <c r="A506" s="326" t="s">
        <v>4111</v>
      </c>
      <c r="B506" t="s">
        <v>9567</v>
      </c>
      <c r="D506" t="s">
        <v>9672</v>
      </c>
      <c r="E506" t="s">
        <v>4112</v>
      </c>
      <c r="F506" t="s">
        <v>9673</v>
      </c>
      <c r="G506">
        <v>993</v>
      </c>
      <c r="H506" t="s">
        <v>9632</v>
      </c>
    </row>
    <row r="507" spans="1:8" ht="17.55" customHeight="1" x14ac:dyDescent="0.45">
      <c r="A507" s="326" t="s">
        <v>4113</v>
      </c>
      <c r="B507" t="s">
        <v>9570</v>
      </c>
      <c r="D507" t="s">
        <v>9674</v>
      </c>
      <c r="E507" t="s">
        <v>4104</v>
      </c>
      <c r="F507" t="s">
        <v>9675</v>
      </c>
      <c r="G507">
        <v>993</v>
      </c>
      <c r="H507" t="s">
        <v>9632</v>
      </c>
    </row>
    <row r="508" spans="1:8" ht="17.55" customHeight="1" x14ac:dyDescent="0.45">
      <c r="A508" s="326" t="s">
        <v>4114</v>
      </c>
      <c r="B508" t="s">
        <v>9572</v>
      </c>
      <c r="D508" t="s">
        <v>9676</v>
      </c>
      <c r="E508" t="s">
        <v>4115</v>
      </c>
      <c r="F508" t="s">
        <v>9677</v>
      </c>
      <c r="G508">
        <v>993</v>
      </c>
      <c r="H508" t="s">
        <v>9632</v>
      </c>
    </row>
    <row r="509" spans="1:8" ht="17.55" customHeight="1" x14ac:dyDescent="0.45">
      <c r="A509" s="326" t="s">
        <v>4116</v>
      </c>
      <c r="B509" t="s">
        <v>9572</v>
      </c>
      <c r="D509" t="s">
        <v>9678</v>
      </c>
      <c r="E509" t="s">
        <v>4117</v>
      </c>
      <c r="F509" t="s">
        <v>9679</v>
      </c>
      <c r="G509">
        <v>993</v>
      </c>
      <c r="H509" t="s">
        <v>9632</v>
      </c>
    </row>
    <row r="510" spans="1:8" ht="17.55" customHeight="1" x14ac:dyDescent="0.45">
      <c r="A510" s="326" t="s">
        <v>4118</v>
      </c>
      <c r="B510" t="s">
        <v>9583</v>
      </c>
      <c r="D510" t="s">
        <v>9680</v>
      </c>
      <c r="E510" t="s">
        <v>4119</v>
      </c>
      <c r="F510" t="s">
        <v>9681</v>
      </c>
      <c r="G510">
        <v>993</v>
      </c>
      <c r="H510" t="s">
        <v>9632</v>
      </c>
    </row>
    <row r="511" spans="1:8" ht="17.55" customHeight="1" x14ac:dyDescent="0.45">
      <c r="A511" s="326" t="s">
        <v>4120</v>
      </c>
      <c r="B511" t="s">
        <v>7132</v>
      </c>
      <c r="D511" t="s">
        <v>9682</v>
      </c>
      <c r="E511" t="s">
        <v>9683</v>
      </c>
      <c r="F511" t="s">
        <v>9684</v>
      </c>
      <c r="G511">
        <v>874</v>
      </c>
      <c r="H511" t="s">
        <v>7136</v>
      </c>
    </row>
    <row r="512" spans="1:8" ht="17.55" customHeight="1" x14ac:dyDescent="0.45">
      <c r="A512" s="326" t="s">
        <v>4121</v>
      </c>
      <c r="B512" t="s">
        <v>7848</v>
      </c>
      <c r="D512" t="s">
        <v>9685</v>
      </c>
      <c r="E512" t="s">
        <v>9683</v>
      </c>
      <c r="F512" t="s">
        <v>9686</v>
      </c>
      <c r="G512">
        <v>874</v>
      </c>
      <c r="H512" t="s">
        <v>9632</v>
      </c>
    </row>
    <row r="513" spans="1:8" ht="17.55" customHeight="1" x14ac:dyDescent="0.45">
      <c r="A513" s="326" t="s">
        <v>4123</v>
      </c>
      <c r="B513" t="s">
        <v>7132</v>
      </c>
      <c r="D513" t="s">
        <v>9687</v>
      </c>
      <c r="E513" t="s">
        <v>4122</v>
      </c>
      <c r="F513" t="s">
        <v>9688</v>
      </c>
      <c r="G513">
        <v>1073</v>
      </c>
      <c r="H513" t="s">
        <v>9632</v>
      </c>
    </row>
    <row r="514" spans="1:8" ht="17.55" customHeight="1" x14ac:dyDescent="0.45">
      <c r="A514" s="326" t="s">
        <v>4125</v>
      </c>
      <c r="B514" t="s">
        <v>7132</v>
      </c>
      <c r="D514" t="s">
        <v>9689</v>
      </c>
      <c r="E514" t="s">
        <v>4124</v>
      </c>
      <c r="F514" t="s">
        <v>9690</v>
      </c>
      <c r="G514">
        <v>661</v>
      </c>
      <c r="H514" t="s">
        <v>9632</v>
      </c>
    </row>
    <row r="515" spans="1:8" ht="17.55" customHeight="1" x14ac:dyDescent="0.45">
      <c r="A515" s="326" t="s">
        <v>4127</v>
      </c>
      <c r="B515" t="s">
        <v>8332</v>
      </c>
      <c r="D515" t="s">
        <v>9691</v>
      </c>
      <c r="E515" t="s">
        <v>4126</v>
      </c>
      <c r="F515" t="s">
        <v>9692</v>
      </c>
      <c r="G515">
        <v>412</v>
      </c>
      <c r="H515" t="s">
        <v>9632</v>
      </c>
    </row>
    <row r="516" spans="1:8" ht="17.55" customHeight="1" x14ac:dyDescent="0.45">
      <c r="A516" s="326" t="s">
        <v>4128</v>
      </c>
      <c r="B516" t="s">
        <v>7904</v>
      </c>
      <c r="D516" t="s">
        <v>9693</v>
      </c>
      <c r="E516" t="s">
        <v>9694</v>
      </c>
      <c r="F516" t="s">
        <v>9695</v>
      </c>
      <c r="G516">
        <v>634</v>
      </c>
      <c r="H516" t="s">
        <v>9632</v>
      </c>
    </row>
    <row r="517" spans="1:8" ht="17.55" customHeight="1" x14ac:dyDescent="0.45">
      <c r="A517" s="326" t="s">
        <v>4129</v>
      </c>
      <c r="B517" t="s">
        <v>8332</v>
      </c>
      <c r="D517" t="s">
        <v>9696</v>
      </c>
      <c r="E517" t="s">
        <v>9697</v>
      </c>
      <c r="F517" t="s">
        <v>9698</v>
      </c>
      <c r="G517">
        <v>439</v>
      </c>
      <c r="H517" t="s">
        <v>9632</v>
      </c>
    </row>
    <row r="518" spans="1:8" ht="17.55" customHeight="1" x14ac:dyDescent="0.45">
      <c r="A518" s="326" t="s">
        <v>4131</v>
      </c>
      <c r="B518" t="s">
        <v>7848</v>
      </c>
      <c r="D518" t="s">
        <v>9699</v>
      </c>
      <c r="E518" t="s">
        <v>4130</v>
      </c>
      <c r="F518" t="s">
        <v>9700</v>
      </c>
      <c r="G518">
        <v>644</v>
      </c>
      <c r="H518" t="s">
        <v>9632</v>
      </c>
    </row>
    <row r="519" spans="1:8" ht="17.55" customHeight="1" x14ac:dyDescent="0.45">
      <c r="A519" s="326" t="s">
        <v>4133</v>
      </c>
      <c r="B519" t="s">
        <v>8332</v>
      </c>
      <c r="D519" t="s">
        <v>9701</v>
      </c>
      <c r="E519" t="s">
        <v>4132</v>
      </c>
      <c r="F519" t="s">
        <v>9702</v>
      </c>
      <c r="G519">
        <v>429</v>
      </c>
      <c r="H519" t="s">
        <v>9632</v>
      </c>
    </row>
    <row r="520" spans="1:8" ht="17.55" customHeight="1" x14ac:dyDescent="0.45">
      <c r="A520" s="326" t="s">
        <v>4135</v>
      </c>
      <c r="B520" t="s">
        <v>7848</v>
      </c>
      <c r="D520" t="s">
        <v>9703</v>
      </c>
      <c r="E520" t="s">
        <v>4134</v>
      </c>
      <c r="F520" t="s">
        <v>9704</v>
      </c>
      <c r="G520">
        <v>1073</v>
      </c>
      <c r="H520" t="s">
        <v>9632</v>
      </c>
    </row>
    <row r="521" spans="1:8" ht="17.55" customHeight="1" x14ac:dyDescent="0.45">
      <c r="A521" s="326" t="s">
        <v>4136</v>
      </c>
      <c r="B521" t="s">
        <v>8243</v>
      </c>
      <c r="D521" t="s">
        <v>9705</v>
      </c>
      <c r="E521" t="s">
        <v>4130</v>
      </c>
      <c r="F521" t="s">
        <v>9700</v>
      </c>
      <c r="G521">
        <v>652</v>
      </c>
      <c r="H521" t="s">
        <v>9632</v>
      </c>
    </row>
    <row r="522" spans="1:8" ht="17.55" customHeight="1" x14ac:dyDescent="0.45">
      <c r="A522" s="326" t="s">
        <v>4137</v>
      </c>
      <c r="B522" t="s">
        <v>8332</v>
      </c>
      <c r="D522" t="s">
        <v>9706</v>
      </c>
      <c r="E522" t="s">
        <v>4132</v>
      </c>
      <c r="F522" t="s">
        <v>9707</v>
      </c>
      <c r="G522">
        <v>421</v>
      </c>
      <c r="H522" t="s">
        <v>9632</v>
      </c>
    </row>
    <row r="523" spans="1:8" ht="17.55" customHeight="1" x14ac:dyDescent="0.45">
      <c r="A523" s="326" t="s">
        <v>4139</v>
      </c>
      <c r="B523" t="s">
        <v>8243</v>
      </c>
      <c r="D523" t="s">
        <v>9708</v>
      </c>
      <c r="E523" t="s">
        <v>4138</v>
      </c>
      <c r="F523" t="s">
        <v>9709</v>
      </c>
      <c r="G523">
        <v>1073</v>
      </c>
      <c r="H523" t="s">
        <v>9632</v>
      </c>
    </row>
    <row r="524" spans="1:8" ht="17.55" customHeight="1" x14ac:dyDescent="0.45">
      <c r="A524" s="326" t="s">
        <v>4141</v>
      </c>
      <c r="B524" t="s">
        <v>9611</v>
      </c>
      <c r="D524" t="s">
        <v>9710</v>
      </c>
      <c r="E524" t="s">
        <v>4140</v>
      </c>
      <c r="F524" t="s">
        <v>9711</v>
      </c>
      <c r="G524">
        <v>1073</v>
      </c>
      <c r="H524" t="s">
        <v>9632</v>
      </c>
    </row>
    <row r="525" spans="1:8" ht="17.55" customHeight="1" x14ac:dyDescent="0.45">
      <c r="A525" s="326" t="s">
        <v>4143</v>
      </c>
      <c r="B525" t="s">
        <v>9567</v>
      </c>
      <c r="D525" t="s">
        <v>9712</v>
      </c>
      <c r="E525" t="s">
        <v>4142</v>
      </c>
      <c r="F525" t="s">
        <v>9589</v>
      </c>
      <c r="G525">
        <v>611</v>
      </c>
      <c r="H525" t="s">
        <v>9632</v>
      </c>
    </row>
    <row r="526" spans="1:8" ht="17.55" customHeight="1" x14ac:dyDescent="0.45">
      <c r="A526" s="326" t="s">
        <v>4145</v>
      </c>
      <c r="B526" t="s">
        <v>8332</v>
      </c>
      <c r="D526" t="s">
        <v>9713</v>
      </c>
      <c r="E526" t="s">
        <v>4144</v>
      </c>
      <c r="F526" t="s">
        <v>9714</v>
      </c>
      <c r="G526">
        <v>462</v>
      </c>
      <c r="H526" t="s">
        <v>9632</v>
      </c>
    </row>
    <row r="527" spans="1:8" ht="17.55" customHeight="1" x14ac:dyDescent="0.45">
      <c r="A527" s="326" t="s">
        <v>4146</v>
      </c>
      <c r="B527" t="s">
        <v>9570</v>
      </c>
      <c r="D527" t="s">
        <v>9715</v>
      </c>
      <c r="E527" t="s">
        <v>4130</v>
      </c>
      <c r="F527" t="s">
        <v>9618</v>
      </c>
      <c r="G527">
        <v>673</v>
      </c>
      <c r="H527" t="s">
        <v>9632</v>
      </c>
    </row>
    <row r="528" spans="1:8" ht="17.55" customHeight="1" x14ac:dyDescent="0.45">
      <c r="A528" s="326" t="s">
        <v>4147</v>
      </c>
      <c r="B528" t="s">
        <v>8332</v>
      </c>
      <c r="D528" t="s">
        <v>9716</v>
      </c>
      <c r="E528" t="s">
        <v>4132</v>
      </c>
      <c r="F528" t="s">
        <v>9717</v>
      </c>
      <c r="G528">
        <v>400</v>
      </c>
      <c r="H528" t="s">
        <v>9632</v>
      </c>
    </row>
    <row r="529" spans="1:8" ht="17.55" customHeight="1" x14ac:dyDescent="0.45">
      <c r="A529" s="326" t="s">
        <v>4149</v>
      </c>
      <c r="B529" t="s">
        <v>9572</v>
      </c>
      <c r="D529" t="s">
        <v>9718</v>
      </c>
      <c r="E529" t="s">
        <v>4148</v>
      </c>
      <c r="F529" t="s">
        <v>9700</v>
      </c>
      <c r="G529">
        <v>622</v>
      </c>
      <c r="H529" t="s">
        <v>9632</v>
      </c>
    </row>
    <row r="530" spans="1:8" ht="17.55" customHeight="1" x14ac:dyDescent="0.45">
      <c r="A530" s="326" t="s">
        <v>4151</v>
      </c>
      <c r="B530" t="s">
        <v>8332</v>
      </c>
      <c r="D530" t="s">
        <v>9719</v>
      </c>
      <c r="E530" t="s">
        <v>4150</v>
      </c>
      <c r="F530" t="s">
        <v>9720</v>
      </c>
      <c r="G530">
        <v>451</v>
      </c>
      <c r="H530" t="s">
        <v>9632</v>
      </c>
    </row>
    <row r="531" spans="1:8" ht="17.55" customHeight="1" x14ac:dyDescent="0.45">
      <c r="A531" s="326" t="s">
        <v>4153</v>
      </c>
      <c r="B531" t="s">
        <v>9572</v>
      </c>
      <c r="D531" t="s">
        <v>9721</v>
      </c>
      <c r="E531" t="s">
        <v>4152</v>
      </c>
      <c r="F531" t="s">
        <v>9704</v>
      </c>
      <c r="G531">
        <v>1073</v>
      </c>
      <c r="H531" t="s">
        <v>9632</v>
      </c>
    </row>
    <row r="532" spans="1:8" ht="17.55" customHeight="1" x14ac:dyDescent="0.45">
      <c r="A532" s="326" t="s">
        <v>4155</v>
      </c>
      <c r="B532" t="s">
        <v>9572</v>
      </c>
      <c r="D532" t="s">
        <v>9722</v>
      </c>
      <c r="E532" t="s">
        <v>4154</v>
      </c>
      <c r="F532" t="s">
        <v>9551</v>
      </c>
      <c r="G532">
        <v>1073</v>
      </c>
      <c r="H532" t="s">
        <v>9632</v>
      </c>
    </row>
    <row r="533" spans="1:8" ht="17.55" customHeight="1" x14ac:dyDescent="0.45">
      <c r="A533" s="326" t="s">
        <v>4157</v>
      </c>
      <c r="B533" t="s">
        <v>9583</v>
      </c>
      <c r="D533" t="s">
        <v>9723</v>
      </c>
      <c r="E533" t="s">
        <v>4156</v>
      </c>
      <c r="F533" t="s">
        <v>9724</v>
      </c>
      <c r="G533">
        <v>666</v>
      </c>
      <c r="H533" t="s">
        <v>9632</v>
      </c>
    </row>
    <row r="534" spans="1:8" ht="17.55" customHeight="1" x14ac:dyDescent="0.45">
      <c r="A534" s="326" t="s">
        <v>4159</v>
      </c>
      <c r="B534" t="s">
        <v>8332</v>
      </c>
      <c r="D534" t="s">
        <v>9725</v>
      </c>
      <c r="E534" t="s">
        <v>4158</v>
      </c>
      <c r="F534" t="s">
        <v>9707</v>
      </c>
      <c r="G534">
        <v>407</v>
      </c>
      <c r="H534" t="s">
        <v>9632</v>
      </c>
    </row>
    <row r="535" spans="1:8" ht="17.55" customHeight="1" x14ac:dyDescent="0.45">
      <c r="A535" s="326" t="s">
        <v>4160</v>
      </c>
      <c r="B535" t="s">
        <v>7132</v>
      </c>
      <c r="D535" t="s">
        <v>9726</v>
      </c>
      <c r="E535" t="s">
        <v>9727</v>
      </c>
      <c r="F535" t="s">
        <v>9728</v>
      </c>
      <c r="G535">
        <v>747</v>
      </c>
      <c r="H535" t="s">
        <v>9542</v>
      </c>
    </row>
    <row r="536" spans="1:8" ht="17.55" customHeight="1" x14ac:dyDescent="0.45">
      <c r="A536" s="326" t="s">
        <v>4161</v>
      </c>
      <c r="B536" t="s">
        <v>9729</v>
      </c>
      <c r="D536" t="s">
        <v>9730</v>
      </c>
      <c r="E536" t="s">
        <v>9727</v>
      </c>
      <c r="F536" t="s">
        <v>9731</v>
      </c>
      <c r="G536">
        <v>747</v>
      </c>
      <c r="H536" t="s">
        <v>9542</v>
      </c>
    </row>
    <row r="537" spans="1:8" ht="17.55" customHeight="1" x14ac:dyDescent="0.45">
      <c r="A537" s="326" t="s">
        <v>4162</v>
      </c>
      <c r="B537" t="s">
        <v>8132</v>
      </c>
      <c r="D537" t="s">
        <v>9732</v>
      </c>
      <c r="E537" t="s">
        <v>4166</v>
      </c>
      <c r="F537" t="s">
        <v>9733</v>
      </c>
      <c r="G537">
        <v>747</v>
      </c>
      <c r="H537" t="s">
        <v>9632</v>
      </c>
    </row>
    <row r="538" spans="1:8" ht="17.55" customHeight="1" x14ac:dyDescent="0.45">
      <c r="A538" s="326" t="s">
        <v>4163</v>
      </c>
      <c r="B538" t="s">
        <v>8132</v>
      </c>
      <c r="D538" t="s">
        <v>9734</v>
      </c>
      <c r="E538" t="s">
        <v>9735</v>
      </c>
      <c r="F538" t="s">
        <v>9728</v>
      </c>
      <c r="G538">
        <v>747</v>
      </c>
      <c r="H538" t="s">
        <v>9542</v>
      </c>
    </row>
    <row r="539" spans="1:8" ht="17.55" customHeight="1" x14ac:dyDescent="0.45">
      <c r="A539" s="326" t="s">
        <v>4164</v>
      </c>
      <c r="B539" t="s">
        <v>9736</v>
      </c>
      <c r="D539" t="s">
        <v>9737</v>
      </c>
      <c r="E539" t="s">
        <v>9738</v>
      </c>
      <c r="F539" t="s">
        <v>9739</v>
      </c>
      <c r="G539">
        <v>747</v>
      </c>
      <c r="H539" t="s">
        <v>9542</v>
      </c>
    </row>
    <row r="540" spans="1:8" ht="17.55" customHeight="1" x14ac:dyDescent="0.45">
      <c r="A540" s="326" t="s">
        <v>4165</v>
      </c>
      <c r="B540" t="s">
        <v>9736</v>
      </c>
      <c r="D540" t="s">
        <v>9740</v>
      </c>
      <c r="E540" t="s">
        <v>9741</v>
      </c>
      <c r="F540" t="s">
        <v>9742</v>
      </c>
      <c r="G540">
        <v>747</v>
      </c>
      <c r="H540" t="s">
        <v>9542</v>
      </c>
    </row>
    <row r="541" spans="1:8" ht="17.55" customHeight="1" x14ac:dyDescent="0.45">
      <c r="A541" s="326" t="s">
        <v>4167</v>
      </c>
      <c r="B541" t="s">
        <v>9572</v>
      </c>
      <c r="D541" t="s">
        <v>9743</v>
      </c>
      <c r="E541" t="s">
        <v>9744</v>
      </c>
      <c r="F541" t="s">
        <v>9745</v>
      </c>
      <c r="G541">
        <v>747</v>
      </c>
      <c r="H541" t="s">
        <v>9542</v>
      </c>
    </row>
    <row r="542" spans="1:8" ht="17.55" customHeight="1" x14ac:dyDescent="0.45">
      <c r="A542" s="326" t="s">
        <v>4168</v>
      </c>
      <c r="B542" t="s">
        <v>7132</v>
      </c>
      <c r="D542" t="s">
        <v>9746</v>
      </c>
      <c r="E542" t="s">
        <v>9747</v>
      </c>
      <c r="F542" t="s">
        <v>9748</v>
      </c>
      <c r="G542">
        <v>853</v>
      </c>
      <c r="H542" t="s">
        <v>9632</v>
      </c>
    </row>
    <row r="543" spans="1:8" ht="17.55" customHeight="1" x14ac:dyDescent="0.45">
      <c r="A543" s="326" t="s">
        <v>4169</v>
      </c>
      <c r="B543" t="s">
        <v>8132</v>
      </c>
      <c r="D543" t="s">
        <v>9749</v>
      </c>
      <c r="E543" t="s">
        <v>9750</v>
      </c>
      <c r="F543" t="s">
        <v>9751</v>
      </c>
      <c r="G543">
        <v>853</v>
      </c>
      <c r="H543" t="s">
        <v>9632</v>
      </c>
    </row>
    <row r="544" spans="1:8" ht="17.55" customHeight="1" x14ac:dyDescent="0.45">
      <c r="A544" s="326" t="s">
        <v>4170</v>
      </c>
      <c r="B544" t="s">
        <v>9736</v>
      </c>
      <c r="D544" t="s">
        <v>9752</v>
      </c>
      <c r="E544" t="s">
        <v>9747</v>
      </c>
      <c r="F544" t="s">
        <v>9753</v>
      </c>
      <c r="G544">
        <v>853</v>
      </c>
      <c r="H544" t="s">
        <v>9632</v>
      </c>
    </row>
    <row r="545" spans="1:8" ht="17.55" customHeight="1" x14ac:dyDescent="0.45">
      <c r="A545" s="326" t="s">
        <v>4171</v>
      </c>
      <c r="B545" t="s">
        <v>7132</v>
      </c>
      <c r="D545" t="s">
        <v>9754</v>
      </c>
      <c r="E545" t="s">
        <v>9755</v>
      </c>
      <c r="F545" t="s">
        <v>9756</v>
      </c>
      <c r="G545">
        <v>768</v>
      </c>
      <c r="H545" t="s">
        <v>9542</v>
      </c>
    </row>
    <row r="546" spans="1:8" ht="17.55" customHeight="1" x14ac:dyDescent="0.45">
      <c r="A546" s="326" t="s">
        <v>4172</v>
      </c>
      <c r="B546" t="s">
        <v>7132</v>
      </c>
      <c r="D546" t="s">
        <v>9757</v>
      </c>
      <c r="E546" t="s">
        <v>9758</v>
      </c>
      <c r="F546" t="s">
        <v>9739</v>
      </c>
      <c r="G546">
        <v>768</v>
      </c>
      <c r="H546" t="s">
        <v>9542</v>
      </c>
    </row>
    <row r="547" spans="1:8" ht="17.55" customHeight="1" x14ac:dyDescent="0.45">
      <c r="A547" s="326" t="s">
        <v>4173</v>
      </c>
      <c r="B547" t="s">
        <v>9729</v>
      </c>
      <c r="D547" t="s">
        <v>9759</v>
      </c>
      <c r="E547" t="s">
        <v>9760</v>
      </c>
      <c r="F547" t="s">
        <v>9761</v>
      </c>
      <c r="G547">
        <v>768</v>
      </c>
      <c r="H547" t="s">
        <v>9542</v>
      </c>
    </row>
    <row r="548" spans="1:8" ht="17.55" customHeight="1" x14ac:dyDescent="0.45">
      <c r="A548" s="326" t="s">
        <v>4174</v>
      </c>
      <c r="B548" t="s">
        <v>9729</v>
      </c>
      <c r="D548" t="s">
        <v>9762</v>
      </c>
      <c r="E548" t="s">
        <v>9763</v>
      </c>
      <c r="F548" t="s">
        <v>9756</v>
      </c>
      <c r="G548">
        <v>768</v>
      </c>
      <c r="H548" t="s">
        <v>9542</v>
      </c>
    </row>
    <row r="549" spans="1:8" ht="17.55" customHeight="1" x14ac:dyDescent="0.45">
      <c r="A549" s="326" t="s">
        <v>4175</v>
      </c>
      <c r="B549" t="s">
        <v>9764</v>
      </c>
      <c r="D549" t="s">
        <v>9765</v>
      </c>
      <c r="E549" t="s">
        <v>9766</v>
      </c>
      <c r="F549" t="s">
        <v>9767</v>
      </c>
      <c r="G549">
        <v>768</v>
      </c>
      <c r="H549" t="s">
        <v>9542</v>
      </c>
    </row>
    <row r="550" spans="1:8" ht="17.55" customHeight="1" x14ac:dyDescent="0.45">
      <c r="A550" s="326" t="s">
        <v>4176</v>
      </c>
      <c r="B550" t="s">
        <v>8132</v>
      </c>
      <c r="D550" t="s">
        <v>9768</v>
      </c>
      <c r="E550" t="s">
        <v>9769</v>
      </c>
      <c r="F550" t="s">
        <v>9728</v>
      </c>
      <c r="G550">
        <v>768</v>
      </c>
      <c r="H550" t="s">
        <v>9542</v>
      </c>
    </row>
    <row r="551" spans="1:8" ht="17.55" customHeight="1" x14ac:dyDescent="0.45">
      <c r="A551" s="326" t="s">
        <v>4177</v>
      </c>
      <c r="B551" t="s">
        <v>8148</v>
      </c>
      <c r="D551" t="s">
        <v>9770</v>
      </c>
      <c r="E551" t="s">
        <v>9771</v>
      </c>
      <c r="F551" t="s">
        <v>9772</v>
      </c>
      <c r="G551">
        <v>768</v>
      </c>
      <c r="H551" t="s">
        <v>9542</v>
      </c>
    </row>
    <row r="552" spans="1:8" ht="17.55" customHeight="1" x14ac:dyDescent="0.45">
      <c r="A552" s="326" t="s">
        <v>4178</v>
      </c>
      <c r="B552" t="s">
        <v>8148</v>
      </c>
      <c r="D552" t="s">
        <v>9773</v>
      </c>
      <c r="E552" t="s">
        <v>9774</v>
      </c>
      <c r="F552" t="s">
        <v>9775</v>
      </c>
      <c r="G552">
        <v>768</v>
      </c>
      <c r="H552" t="s">
        <v>9542</v>
      </c>
    </row>
    <row r="553" spans="1:8" ht="17.55" customHeight="1" x14ac:dyDescent="0.45">
      <c r="A553" s="326" t="s">
        <v>4179</v>
      </c>
      <c r="B553" t="s">
        <v>8148</v>
      </c>
      <c r="D553" t="s">
        <v>9776</v>
      </c>
      <c r="E553" t="s">
        <v>9777</v>
      </c>
      <c r="F553" t="s">
        <v>9778</v>
      </c>
      <c r="G553">
        <v>768</v>
      </c>
      <c r="H553" t="s">
        <v>9542</v>
      </c>
    </row>
    <row r="554" spans="1:8" ht="17.55" customHeight="1" x14ac:dyDescent="0.45">
      <c r="A554" s="326" t="s">
        <v>3359</v>
      </c>
      <c r="B554" t="s">
        <v>9572</v>
      </c>
      <c r="D554" t="s">
        <v>9779</v>
      </c>
      <c r="E554" t="s">
        <v>9780</v>
      </c>
      <c r="F554" t="s">
        <v>9728</v>
      </c>
      <c r="G554">
        <v>768</v>
      </c>
      <c r="H554" t="s">
        <v>9542</v>
      </c>
    </row>
    <row r="555" spans="1:8" ht="17.55" customHeight="1" x14ac:dyDescent="0.45">
      <c r="A555" s="326" t="s">
        <v>3360</v>
      </c>
      <c r="B555" t="s">
        <v>9572</v>
      </c>
      <c r="D555" t="s">
        <v>9781</v>
      </c>
      <c r="E555" t="s">
        <v>9782</v>
      </c>
      <c r="F555" t="s">
        <v>9742</v>
      </c>
      <c r="G555">
        <v>768</v>
      </c>
      <c r="H555" t="s">
        <v>9542</v>
      </c>
    </row>
    <row r="556" spans="1:8" ht="17.55" customHeight="1" x14ac:dyDescent="0.45">
      <c r="A556" s="326" t="s">
        <v>3361</v>
      </c>
      <c r="B556" t="s">
        <v>9783</v>
      </c>
      <c r="D556" t="s">
        <v>9784</v>
      </c>
      <c r="E556" t="s">
        <v>9766</v>
      </c>
      <c r="F556" t="s">
        <v>9785</v>
      </c>
      <c r="G556">
        <v>768</v>
      </c>
      <c r="H556" t="s">
        <v>9542</v>
      </c>
    </row>
    <row r="557" spans="1:8" ht="17.55" customHeight="1" x14ac:dyDescent="0.45">
      <c r="A557" s="326" t="s">
        <v>3362</v>
      </c>
      <c r="B557" t="s">
        <v>7132</v>
      </c>
      <c r="D557" t="s">
        <v>9786</v>
      </c>
      <c r="E557" t="s">
        <v>9787</v>
      </c>
      <c r="F557" t="s">
        <v>9788</v>
      </c>
      <c r="G557">
        <v>891</v>
      </c>
      <c r="H557" t="s">
        <v>9632</v>
      </c>
    </row>
    <row r="558" spans="1:8" ht="17.55" customHeight="1" x14ac:dyDescent="0.45">
      <c r="A558" s="326" t="s">
        <v>3363</v>
      </c>
      <c r="B558" t="s">
        <v>9729</v>
      </c>
      <c r="D558" t="s">
        <v>9789</v>
      </c>
      <c r="E558" t="s">
        <v>9787</v>
      </c>
      <c r="F558" t="s">
        <v>9790</v>
      </c>
      <c r="G558">
        <v>891</v>
      </c>
      <c r="H558" t="s">
        <v>9632</v>
      </c>
    </row>
    <row r="559" spans="1:8" ht="17.55" customHeight="1" x14ac:dyDescent="0.45">
      <c r="A559" s="326" t="s">
        <v>3364</v>
      </c>
      <c r="B559" t="s">
        <v>9729</v>
      </c>
      <c r="D559" t="s">
        <v>9791</v>
      </c>
      <c r="E559" t="s">
        <v>9792</v>
      </c>
      <c r="F559" t="s">
        <v>9793</v>
      </c>
      <c r="G559">
        <v>891</v>
      </c>
      <c r="H559" t="s">
        <v>9632</v>
      </c>
    </row>
    <row r="560" spans="1:8" ht="17.55" customHeight="1" x14ac:dyDescent="0.45">
      <c r="A560" s="326" t="s">
        <v>3365</v>
      </c>
      <c r="B560" t="s">
        <v>9764</v>
      </c>
      <c r="D560" t="s">
        <v>9794</v>
      </c>
      <c r="E560" t="s">
        <v>9795</v>
      </c>
      <c r="F560" t="s">
        <v>9796</v>
      </c>
      <c r="G560">
        <v>891</v>
      </c>
      <c r="H560" t="s">
        <v>9632</v>
      </c>
    </row>
    <row r="561" spans="1:8" ht="17.55" customHeight="1" x14ac:dyDescent="0.45">
      <c r="A561" s="326" t="s">
        <v>3366</v>
      </c>
      <c r="B561" t="s">
        <v>8148</v>
      </c>
      <c r="D561" t="s">
        <v>9797</v>
      </c>
      <c r="E561" t="s">
        <v>9798</v>
      </c>
      <c r="F561" t="s">
        <v>9799</v>
      </c>
      <c r="G561">
        <v>891</v>
      </c>
      <c r="H561" t="s">
        <v>9632</v>
      </c>
    </row>
    <row r="562" spans="1:8" ht="17.55" customHeight="1" x14ac:dyDescent="0.45">
      <c r="A562" s="326" t="s">
        <v>3367</v>
      </c>
      <c r="B562" t="s">
        <v>8148</v>
      </c>
      <c r="D562" t="s">
        <v>9800</v>
      </c>
      <c r="E562" t="s">
        <v>9801</v>
      </c>
      <c r="F562" t="s">
        <v>9796</v>
      </c>
      <c r="G562">
        <v>891</v>
      </c>
      <c r="H562" t="s">
        <v>9632</v>
      </c>
    </row>
    <row r="563" spans="1:8" ht="17.55" customHeight="1" x14ac:dyDescent="0.45">
      <c r="A563" s="326" t="s">
        <v>3368</v>
      </c>
      <c r="B563" t="s">
        <v>9572</v>
      </c>
      <c r="D563" t="s">
        <v>9802</v>
      </c>
      <c r="E563" t="s">
        <v>9795</v>
      </c>
      <c r="F563" t="s">
        <v>7256</v>
      </c>
      <c r="G563">
        <v>891</v>
      </c>
      <c r="H563" t="s">
        <v>9632</v>
      </c>
    </row>
    <row r="564" spans="1:8" ht="17.55" customHeight="1" x14ac:dyDescent="0.45">
      <c r="A564" s="326" t="s">
        <v>3369</v>
      </c>
      <c r="B564" t="s">
        <v>7132</v>
      </c>
      <c r="D564" t="s">
        <v>9803</v>
      </c>
      <c r="E564" t="s">
        <v>9804</v>
      </c>
      <c r="F564" t="s">
        <v>9790</v>
      </c>
      <c r="G564">
        <v>886</v>
      </c>
      <c r="H564" t="s">
        <v>9632</v>
      </c>
    </row>
    <row r="565" spans="1:8" ht="17.55" customHeight="1" x14ac:dyDescent="0.45">
      <c r="A565" s="326" t="s">
        <v>3370</v>
      </c>
      <c r="B565" t="s">
        <v>9729</v>
      </c>
      <c r="D565" t="s">
        <v>9805</v>
      </c>
      <c r="E565" t="s">
        <v>9804</v>
      </c>
      <c r="F565" t="s">
        <v>9806</v>
      </c>
      <c r="G565">
        <v>886</v>
      </c>
      <c r="H565" t="s">
        <v>9632</v>
      </c>
    </row>
    <row r="566" spans="1:8" ht="17.55" customHeight="1" x14ac:dyDescent="0.45">
      <c r="A566" s="326" t="s">
        <v>3371</v>
      </c>
      <c r="B566" t="s">
        <v>8132</v>
      </c>
      <c r="D566" t="s">
        <v>9807</v>
      </c>
      <c r="E566" t="s">
        <v>9808</v>
      </c>
      <c r="F566" t="s">
        <v>9809</v>
      </c>
      <c r="G566">
        <v>886</v>
      </c>
      <c r="H566" t="s">
        <v>9632</v>
      </c>
    </row>
    <row r="567" spans="1:8" ht="17.55" customHeight="1" x14ac:dyDescent="0.45">
      <c r="A567" s="326" t="s">
        <v>3372</v>
      </c>
      <c r="B567" t="s">
        <v>8148</v>
      </c>
      <c r="D567" t="s">
        <v>9810</v>
      </c>
      <c r="E567" t="s">
        <v>9811</v>
      </c>
      <c r="F567" t="s">
        <v>9799</v>
      </c>
      <c r="G567">
        <v>886</v>
      </c>
      <c r="H567" t="s">
        <v>9632</v>
      </c>
    </row>
    <row r="568" spans="1:8" ht="17.55" customHeight="1" x14ac:dyDescent="0.45">
      <c r="A568" s="326" t="s">
        <v>3373</v>
      </c>
      <c r="B568" t="s">
        <v>8148</v>
      </c>
      <c r="D568" t="s">
        <v>9812</v>
      </c>
      <c r="E568" t="s">
        <v>9813</v>
      </c>
      <c r="F568" t="s">
        <v>9796</v>
      </c>
      <c r="G568">
        <v>886</v>
      </c>
      <c r="H568" t="s">
        <v>9632</v>
      </c>
    </row>
    <row r="569" spans="1:8" ht="17.55" customHeight="1" x14ac:dyDescent="0.45">
      <c r="A569" s="326" t="s">
        <v>3374</v>
      </c>
      <c r="B569" t="s">
        <v>8148</v>
      </c>
      <c r="D569" t="s">
        <v>9814</v>
      </c>
      <c r="E569" t="s">
        <v>9815</v>
      </c>
      <c r="F569" t="s">
        <v>9816</v>
      </c>
      <c r="G569">
        <v>886</v>
      </c>
      <c r="H569" t="s">
        <v>9632</v>
      </c>
    </row>
    <row r="570" spans="1:8" ht="17.55" customHeight="1" x14ac:dyDescent="0.45">
      <c r="A570" s="326" t="s">
        <v>4180</v>
      </c>
      <c r="B570" t="s">
        <v>9572</v>
      </c>
      <c r="D570" t="s">
        <v>9817</v>
      </c>
      <c r="E570" t="s">
        <v>9818</v>
      </c>
      <c r="F570" t="s">
        <v>9819</v>
      </c>
      <c r="G570">
        <v>886</v>
      </c>
      <c r="H570" t="s">
        <v>9632</v>
      </c>
    </row>
    <row r="571" spans="1:8" ht="17.55" customHeight="1" x14ac:dyDescent="0.45">
      <c r="A571" s="326" t="s">
        <v>4181</v>
      </c>
      <c r="B571" t="s">
        <v>7132</v>
      </c>
      <c r="D571" t="s">
        <v>9820</v>
      </c>
      <c r="E571" t="s">
        <v>9821</v>
      </c>
      <c r="F571" t="s">
        <v>9822</v>
      </c>
      <c r="G571">
        <v>1561</v>
      </c>
      <c r="H571" t="s">
        <v>9542</v>
      </c>
    </row>
    <row r="572" spans="1:8" ht="17.55" customHeight="1" x14ac:dyDescent="0.45">
      <c r="A572" s="326" t="s">
        <v>4182</v>
      </c>
      <c r="B572" t="s">
        <v>8132</v>
      </c>
      <c r="D572" t="s">
        <v>9823</v>
      </c>
      <c r="E572" t="s">
        <v>9824</v>
      </c>
      <c r="F572" t="s">
        <v>7685</v>
      </c>
      <c r="G572">
        <v>1561</v>
      </c>
      <c r="H572" t="s">
        <v>9542</v>
      </c>
    </row>
    <row r="573" spans="1:8" ht="17.55" customHeight="1" x14ac:dyDescent="0.45">
      <c r="A573" s="326" t="s">
        <v>4183</v>
      </c>
      <c r="B573" t="s">
        <v>8132</v>
      </c>
      <c r="D573" t="s">
        <v>9825</v>
      </c>
      <c r="E573" t="s">
        <v>9826</v>
      </c>
      <c r="F573" t="s">
        <v>9827</v>
      </c>
      <c r="G573">
        <v>1561</v>
      </c>
      <c r="H573" t="s">
        <v>9542</v>
      </c>
    </row>
    <row r="574" spans="1:8" ht="17.55" customHeight="1" x14ac:dyDescent="0.45">
      <c r="A574" s="326" t="s">
        <v>4184</v>
      </c>
      <c r="B574" t="s">
        <v>9736</v>
      </c>
      <c r="D574" t="s">
        <v>9828</v>
      </c>
      <c r="E574" t="s">
        <v>9829</v>
      </c>
      <c r="F574" t="s">
        <v>9778</v>
      </c>
      <c r="G574">
        <v>1561</v>
      </c>
      <c r="H574" t="s">
        <v>9632</v>
      </c>
    </row>
    <row r="575" spans="1:8" ht="17.55" customHeight="1" x14ac:dyDescent="0.45">
      <c r="A575" s="326" t="s">
        <v>4185</v>
      </c>
      <c r="B575" t="s">
        <v>9736</v>
      </c>
      <c r="D575" t="s">
        <v>9830</v>
      </c>
      <c r="E575" t="s">
        <v>9831</v>
      </c>
      <c r="F575" t="s">
        <v>7579</v>
      </c>
      <c r="G575">
        <v>1561</v>
      </c>
      <c r="H575" t="s">
        <v>9542</v>
      </c>
    </row>
    <row r="576" spans="1:8" ht="17.55" customHeight="1" x14ac:dyDescent="0.45">
      <c r="A576" s="326" t="s">
        <v>4186</v>
      </c>
      <c r="B576" t="s">
        <v>9736</v>
      </c>
      <c r="D576" t="s">
        <v>9832</v>
      </c>
      <c r="E576" t="s">
        <v>9833</v>
      </c>
      <c r="F576" t="s">
        <v>9778</v>
      </c>
      <c r="G576">
        <v>1561</v>
      </c>
      <c r="H576" t="s">
        <v>9542</v>
      </c>
    </row>
    <row r="577" spans="1:8" ht="17.55" customHeight="1" x14ac:dyDescent="0.45">
      <c r="A577" s="326" t="s">
        <v>4187</v>
      </c>
      <c r="B577" t="s">
        <v>9736</v>
      </c>
      <c r="D577" t="s">
        <v>9834</v>
      </c>
      <c r="E577" t="s">
        <v>9835</v>
      </c>
      <c r="F577" t="s">
        <v>9836</v>
      </c>
      <c r="G577">
        <v>1561</v>
      </c>
      <c r="H577" t="s">
        <v>9542</v>
      </c>
    </row>
    <row r="578" spans="1:8" ht="17.55" customHeight="1" x14ac:dyDescent="0.45">
      <c r="A578" s="326" t="s">
        <v>4188</v>
      </c>
      <c r="B578" t="s">
        <v>7132</v>
      </c>
      <c r="D578" t="s">
        <v>9837</v>
      </c>
      <c r="E578" t="s">
        <v>9838</v>
      </c>
      <c r="F578" t="s">
        <v>9793</v>
      </c>
      <c r="G578">
        <v>721</v>
      </c>
      <c r="H578" t="s">
        <v>9542</v>
      </c>
    </row>
    <row r="579" spans="1:8" ht="17.55" customHeight="1" x14ac:dyDescent="0.45">
      <c r="A579" s="326" t="s">
        <v>4189</v>
      </c>
      <c r="B579" t="s">
        <v>8369</v>
      </c>
      <c r="D579" t="s">
        <v>9839</v>
      </c>
      <c r="E579" t="s">
        <v>9838</v>
      </c>
      <c r="F579" t="s">
        <v>9840</v>
      </c>
      <c r="G579">
        <v>721</v>
      </c>
      <c r="H579" t="s">
        <v>9542</v>
      </c>
    </row>
    <row r="580" spans="1:8" ht="17.55" customHeight="1" x14ac:dyDescent="0.45">
      <c r="A580" s="326" t="s">
        <v>4190</v>
      </c>
      <c r="B580" t="s">
        <v>9729</v>
      </c>
      <c r="D580" t="s">
        <v>9841</v>
      </c>
      <c r="E580" t="s">
        <v>9842</v>
      </c>
      <c r="F580" t="s">
        <v>9610</v>
      </c>
      <c r="G580">
        <v>721</v>
      </c>
      <c r="H580" t="s">
        <v>9542</v>
      </c>
    </row>
    <row r="581" spans="1:8" ht="17.55" customHeight="1" x14ac:dyDescent="0.45">
      <c r="A581" s="326" t="s">
        <v>4191</v>
      </c>
      <c r="B581" t="s">
        <v>9729</v>
      </c>
      <c r="D581" t="s">
        <v>9843</v>
      </c>
      <c r="E581" t="s">
        <v>9838</v>
      </c>
      <c r="F581" t="s">
        <v>9844</v>
      </c>
      <c r="G581">
        <v>721</v>
      </c>
      <c r="H581" t="s">
        <v>9542</v>
      </c>
    </row>
    <row r="582" spans="1:8" ht="17.55" customHeight="1" x14ac:dyDescent="0.45">
      <c r="A582" s="326" t="s">
        <v>4192</v>
      </c>
      <c r="B582" t="s">
        <v>9764</v>
      </c>
      <c r="D582" t="s">
        <v>9845</v>
      </c>
      <c r="E582" t="s">
        <v>9846</v>
      </c>
      <c r="F582" t="s">
        <v>9847</v>
      </c>
      <c r="G582">
        <v>721</v>
      </c>
      <c r="H582" t="s">
        <v>9542</v>
      </c>
    </row>
    <row r="583" spans="1:8" ht="17.55" customHeight="1" x14ac:dyDescent="0.45">
      <c r="A583" s="326" t="s">
        <v>4193</v>
      </c>
      <c r="B583" t="s">
        <v>9764</v>
      </c>
      <c r="D583" t="s">
        <v>9848</v>
      </c>
      <c r="E583" t="s">
        <v>9849</v>
      </c>
      <c r="F583" t="s">
        <v>7666</v>
      </c>
      <c r="G583">
        <v>721</v>
      </c>
      <c r="H583" t="s">
        <v>9542</v>
      </c>
    </row>
    <row r="584" spans="1:8" ht="17.55" customHeight="1" x14ac:dyDescent="0.45">
      <c r="A584" s="326" t="s">
        <v>4194</v>
      </c>
      <c r="B584" t="s">
        <v>8132</v>
      </c>
      <c r="D584" t="s">
        <v>9850</v>
      </c>
      <c r="E584" t="s">
        <v>9846</v>
      </c>
      <c r="F584" t="s">
        <v>9728</v>
      </c>
      <c r="G584">
        <v>721</v>
      </c>
      <c r="H584" t="s">
        <v>9542</v>
      </c>
    </row>
    <row r="585" spans="1:8" ht="17.55" customHeight="1" x14ac:dyDescent="0.45">
      <c r="A585" s="326" t="s">
        <v>4195</v>
      </c>
      <c r="B585" t="s">
        <v>8243</v>
      </c>
      <c r="D585" t="s">
        <v>9851</v>
      </c>
      <c r="E585" t="s">
        <v>9852</v>
      </c>
      <c r="F585" t="s">
        <v>9853</v>
      </c>
      <c r="G585">
        <v>721</v>
      </c>
      <c r="H585" t="s">
        <v>9632</v>
      </c>
    </row>
    <row r="586" spans="1:8" ht="17.55" customHeight="1" x14ac:dyDescent="0.45">
      <c r="A586" s="326" t="s">
        <v>4196</v>
      </c>
      <c r="B586" t="s">
        <v>8243</v>
      </c>
      <c r="D586" t="s">
        <v>9854</v>
      </c>
      <c r="E586" t="s">
        <v>9855</v>
      </c>
      <c r="F586" t="s">
        <v>9728</v>
      </c>
      <c r="G586">
        <v>721</v>
      </c>
      <c r="H586" t="s">
        <v>9542</v>
      </c>
    </row>
    <row r="587" spans="1:8" ht="17.55" customHeight="1" x14ac:dyDescent="0.45">
      <c r="A587" s="326" t="s">
        <v>4197</v>
      </c>
      <c r="B587" t="s">
        <v>9572</v>
      </c>
      <c r="D587" t="s">
        <v>9856</v>
      </c>
      <c r="E587" t="s">
        <v>9846</v>
      </c>
      <c r="F587" t="s">
        <v>9857</v>
      </c>
      <c r="G587">
        <v>721</v>
      </c>
      <c r="H587" t="s">
        <v>9542</v>
      </c>
    </row>
    <row r="588" spans="1:8" ht="17.55" customHeight="1" x14ac:dyDescent="0.45">
      <c r="A588" s="326" t="s">
        <v>4198</v>
      </c>
      <c r="B588" t="s">
        <v>9572</v>
      </c>
      <c r="D588" t="s">
        <v>9858</v>
      </c>
      <c r="E588" t="s">
        <v>9859</v>
      </c>
      <c r="F588" t="s">
        <v>9860</v>
      </c>
      <c r="G588">
        <v>721</v>
      </c>
      <c r="H588" t="s">
        <v>9542</v>
      </c>
    </row>
    <row r="589" spans="1:8" ht="17.55" customHeight="1" x14ac:dyDescent="0.45">
      <c r="A589" s="326" t="s">
        <v>4199</v>
      </c>
      <c r="B589" t="s">
        <v>9861</v>
      </c>
      <c r="D589" t="s">
        <v>9862</v>
      </c>
      <c r="E589" t="s">
        <v>9838</v>
      </c>
      <c r="F589" t="s">
        <v>9863</v>
      </c>
      <c r="G589">
        <v>721</v>
      </c>
      <c r="H589" t="s">
        <v>9542</v>
      </c>
    </row>
    <row r="590" spans="1:8" ht="17.55" customHeight="1" x14ac:dyDescent="0.45">
      <c r="A590" s="326" t="s">
        <v>4200</v>
      </c>
      <c r="B590" t="s">
        <v>7132</v>
      </c>
      <c r="D590" t="s">
        <v>9864</v>
      </c>
      <c r="E590" t="s">
        <v>9865</v>
      </c>
      <c r="F590" t="s">
        <v>9772</v>
      </c>
      <c r="G590">
        <v>528</v>
      </c>
      <c r="H590" t="s">
        <v>9632</v>
      </c>
    </row>
    <row r="591" spans="1:8" ht="17.55" customHeight="1" x14ac:dyDescent="0.45">
      <c r="A591" s="326" t="s">
        <v>4201</v>
      </c>
      <c r="B591" t="s">
        <v>9729</v>
      </c>
      <c r="D591" t="s">
        <v>9866</v>
      </c>
      <c r="E591" t="s">
        <v>9867</v>
      </c>
      <c r="F591" t="s">
        <v>9541</v>
      </c>
      <c r="G591">
        <v>528</v>
      </c>
      <c r="H591" t="s">
        <v>9632</v>
      </c>
    </row>
    <row r="592" spans="1:8" ht="17.55" customHeight="1" x14ac:dyDescent="0.45">
      <c r="A592" s="326" t="s">
        <v>4202</v>
      </c>
      <c r="B592" t="s">
        <v>9764</v>
      </c>
      <c r="D592" t="s">
        <v>9868</v>
      </c>
      <c r="E592" t="s">
        <v>9869</v>
      </c>
      <c r="F592" t="s">
        <v>9870</v>
      </c>
      <c r="G592">
        <v>528</v>
      </c>
      <c r="H592" t="s">
        <v>9632</v>
      </c>
    </row>
    <row r="593" spans="1:8" ht="17.55" customHeight="1" x14ac:dyDescent="0.45">
      <c r="A593" s="326" t="s">
        <v>4203</v>
      </c>
      <c r="B593" t="s">
        <v>8243</v>
      </c>
      <c r="D593" t="s">
        <v>9871</v>
      </c>
      <c r="E593" t="s">
        <v>9865</v>
      </c>
      <c r="F593" t="s">
        <v>9564</v>
      </c>
      <c r="G593">
        <v>528</v>
      </c>
      <c r="H593" t="s">
        <v>9632</v>
      </c>
    </row>
    <row r="594" spans="1:8" ht="17.55" customHeight="1" x14ac:dyDescent="0.45">
      <c r="A594" s="326" t="s">
        <v>4204</v>
      </c>
      <c r="B594" t="s">
        <v>9572</v>
      </c>
      <c r="D594" t="s">
        <v>9872</v>
      </c>
      <c r="E594" t="s">
        <v>9873</v>
      </c>
      <c r="F594" t="s">
        <v>9559</v>
      </c>
      <c r="G594">
        <v>528</v>
      </c>
      <c r="H594" t="s">
        <v>9632</v>
      </c>
    </row>
    <row r="595" spans="1:8" ht="17.55" customHeight="1" x14ac:dyDescent="0.45">
      <c r="A595" s="326" t="s">
        <v>4205</v>
      </c>
      <c r="B595" t="s">
        <v>7132</v>
      </c>
      <c r="D595" t="s">
        <v>9874</v>
      </c>
      <c r="E595" t="s">
        <v>9875</v>
      </c>
      <c r="F595" t="s">
        <v>9853</v>
      </c>
      <c r="G595">
        <v>527</v>
      </c>
      <c r="H595" t="s">
        <v>9632</v>
      </c>
    </row>
    <row r="596" spans="1:8" ht="17.55" customHeight="1" x14ac:dyDescent="0.45">
      <c r="A596" s="326" t="s">
        <v>4206</v>
      </c>
      <c r="B596" t="s">
        <v>9729</v>
      </c>
      <c r="D596" t="s">
        <v>9876</v>
      </c>
      <c r="E596" t="s">
        <v>9877</v>
      </c>
      <c r="F596" t="s">
        <v>9878</v>
      </c>
      <c r="G596">
        <v>527</v>
      </c>
      <c r="H596" t="s">
        <v>9632</v>
      </c>
    </row>
    <row r="597" spans="1:8" ht="17.55" customHeight="1" x14ac:dyDescent="0.45">
      <c r="A597" s="326" t="s">
        <v>4207</v>
      </c>
      <c r="B597" t="s">
        <v>9729</v>
      </c>
      <c r="D597" t="s">
        <v>9879</v>
      </c>
      <c r="E597" t="s">
        <v>9880</v>
      </c>
      <c r="F597" t="s">
        <v>9881</v>
      </c>
      <c r="G597">
        <v>527</v>
      </c>
      <c r="H597" t="s">
        <v>9632</v>
      </c>
    </row>
    <row r="598" spans="1:8" ht="17.55" customHeight="1" x14ac:dyDescent="0.45">
      <c r="A598" s="326" t="s">
        <v>4208</v>
      </c>
      <c r="B598" t="s">
        <v>9764</v>
      </c>
      <c r="D598" t="s">
        <v>9882</v>
      </c>
      <c r="E598" t="s">
        <v>9883</v>
      </c>
      <c r="F598" t="s">
        <v>9884</v>
      </c>
      <c r="G598">
        <v>527</v>
      </c>
      <c r="H598" t="s">
        <v>9632</v>
      </c>
    </row>
    <row r="599" spans="1:8" ht="17.55" customHeight="1" x14ac:dyDescent="0.45">
      <c r="A599" s="326" t="s">
        <v>4209</v>
      </c>
      <c r="B599" t="s">
        <v>8243</v>
      </c>
      <c r="D599" t="s">
        <v>9885</v>
      </c>
      <c r="E599" t="s">
        <v>9875</v>
      </c>
      <c r="F599" t="s">
        <v>9561</v>
      </c>
      <c r="G599">
        <v>527</v>
      </c>
      <c r="H599" t="s">
        <v>9632</v>
      </c>
    </row>
    <row r="600" spans="1:8" ht="17.55" customHeight="1" x14ac:dyDescent="0.45">
      <c r="A600" s="326" t="s">
        <v>4210</v>
      </c>
      <c r="B600" t="s">
        <v>9572</v>
      </c>
      <c r="D600" t="s">
        <v>9886</v>
      </c>
      <c r="E600" t="s">
        <v>9883</v>
      </c>
      <c r="F600" t="s">
        <v>9853</v>
      </c>
      <c r="G600">
        <v>527</v>
      </c>
      <c r="H600" t="s">
        <v>9632</v>
      </c>
    </row>
    <row r="601" spans="1:8" ht="17.55" customHeight="1" x14ac:dyDescent="0.45">
      <c r="A601" s="326" t="s">
        <v>4211</v>
      </c>
      <c r="B601" t="s">
        <v>7132</v>
      </c>
      <c r="D601" t="s">
        <v>9887</v>
      </c>
      <c r="E601" t="s">
        <v>9888</v>
      </c>
      <c r="F601" t="s">
        <v>9541</v>
      </c>
      <c r="G601">
        <v>824</v>
      </c>
      <c r="H601" t="s">
        <v>9542</v>
      </c>
    </row>
    <row r="602" spans="1:8" ht="17.55" customHeight="1" x14ac:dyDescent="0.45">
      <c r="A602" s="326" t="s">
        <v>4212</v>
      </c>
      <c r="B602" t="s">
        <v>7132</v>
      </c>
      <c r="D602" t="s">
        <v>9889</v>
      </c>
      <c r="E602" t="s">
        <v>9890</v>
      </c>
      <c r="F602" t="s">
        <v>9541</v>
      </c>
      <c r="G602">
        <v>824</v>
      </c>
      <c r="H602" t="s">
        <v>9542</v>
      </c>
    </row>
    <row r="603" spans="1:8" ht="17.55" customHeight="1" x14ac:dyDescent="0.45">
      <c r="A603" s="326" t="s">
        <v>4213</v>
      </c>
      <c r="B603" t="s">
        <v>7132</v>
      </c>
      <c r="D603" t="s">
        <v>9891</v>
      </c>
      <c r="E603" t="s">
        <v>9892</v>
      </c>
      <c r="F603" t="s">
        <v>9893</v>
      </c>
      <c r="G603">
        <v>824</v>
      </c>
      <c r="H603" t="s">
        <v>9542</v>
      </c>
    </row>
    <row r="604" spans="1:8" ht="17.55" customHeight="1" x14ac:dyDescent="0.45">
      <c r="A604" s="326" t="s">
        <v>4214</v>
      </c>
      <c r="B604" t="s">
        <v>7132</v>
      </c>
      <c r="D604" t="s">
        <v>9894</v>
      </c>
      <c r="E604" t="s">
        <v>9895</v>
      </c>
      <c r="F604" t="s">
        <v>7149</v>
      </c>
      <c r="G604">
        <v>699</v>
      </c>
      <c r="H604" t="s">
        <v>9542</v>
      </c>
    </row>
    <row r="605" spans="1:8" ht="17.55" customHeight="1" x14ac:dyDescent="0.45">
      <c r="A605" s="326" t="s">
        <v>4215</v>
      </c>
      <c r="B605" t="s">
        <v>8332</v>
      </c>
      <c r="D605" t="s">
        <v>9896</v>
      </c>
      <c r="E605" t="s">
        <v>9897</v>
      </c>
      <c r="F605" t="s">
        <v>9898</v>
      </c>
      <c r="G605">
        <v>125</v>
      </c>
      <c r="H605" t="s">
        <v>9542</v>
      </c>
    </row>
    <row r="606" spans="1:8" ht="17.55" customHeight="1" x14ac:dyDescent="0.45">
      <c r="A606" s="326" t="s">
        <v>4216</v>
      </c>
      <c r="B606" t="s">
        <v>9729</v>
      </c>
      <c r="D606" t="s">
        <v>9899</v>
      </c>
      <c r="E606" t="s">
        <v>9900</v>
      </c>
      <c r="F606" t="s">
        <v>9579</v>
      </c>
      <c r="G606">
        <v>824</v>
      </c>
      <c r="H606" t="s">
        <v>9542</v>
      </c>
    </row>
    <row r="607" spans="1:8" ht="17.55" customHeight="1" x14ac:dyDescent="0.45">
      <c r="A607" s="326" t="s">
        <v>4217</v>
      </c>
      <c r="B607" t="s">
        <v>9729</v>
      </c>
      <c r="D607" t="s">
        <v>9901</v>
      </c>
      <c r="E607" t="s">
        <v>9902</v>
      </c>
      <c r="F607" t="s">
        <v>9903</v>
      </c>
      <c r="G607">
        <v>824</v>
      </c>
      <c r="H607" t="s">
        <v>9542</v>
      </c>
    </row>
    <row r="608" spans="1:8" ht="17.55" customHeight="1" x14ac:dyDescent="0.45">
      <c r="A608" s="326" t="s">
        <v>4218</v>
      </c>
      <c r="B608" t="s">
        <v>9729</v>
      </c>
      <c r="D608" t="s">
        <v>9904</v>
      </c>
      <c r="E608" t="s">
        <v>9905</v>
      </c>
      <c r="F608" t="s">
        <v>9906</v>
      </c>
      <c r="G608">
        <v>824</v>
      </c>
      <c r="H608" t="s">
        <v>9542</v>
      </c>
    </row>
    <row r="609" spans="1:8" ht="17.55" customHeight="1" x14ac:dyDescent="0.45">
      <c r="A609" s="326" t="s">
        <v>4219</v>
      </c>
      <c r="B609" t="s">
        <v>7537</v>
      </c>
      <c r="D609" t="s">
        <v>9907</v>
      </c>
      <c r="E609" t="s">
        <v>9908</v>
      </c>
      <c r="F609" t="s">
        <v>9909</v>
      </c>
      <c r="G609">
        <v>824</v>
      </c>
      <c r="H609" t="s">
        <v>9542</v>
      </c>
    </row>
    <row r="610" spans="1:8" ht="17.55" customHeight="1" x14ac:dyDescent="0.45">
      <c r="A610" s="326" t="s">
        <v>4220</v>
      </c>
      <c r="B610" t="s">
        <v>7537</v>
      </c>
      <c r="D610" t="s">
        <v>9910</v>
      </c>
      <c r="E610" t="s">
        <v>9902</v>
      </c>
      <c r="F610" t="s">
        <v>9911</v>
      </c>
      <c r="G610">
        <v>824</v>
      </c>
      <c r="H610" t="s">
        <v>9542</v>
      </c>
    </row>
    <row r="611" spans="1:8" ht="17.55" customHeight="1" x14ac:dyDescent="0.45">
      <c r="A611" s="326" t="s">
        <v>4221</v>
      </c>
      <c r="B611" t="s">
        <v>7537</v>
      </c>
      <c r="D611" t="s">
        <v>9912</v>
      </c>
      <c r="E611" t="s">
        <v>9913</v>
      </c>
      <c r="F611" t="s">
        <v>9579</v>
      </c>
      <c r="G611">
        <v>824</v>
      </c>
      <c r="H611" t="s">
        <v>9542</v>
      </c>
    </row>
    <row r="612" spans="1:8" ht="17.55" customHeight="1" x14ac:dyDescent="0.45">
      <c r="A612" s="326" t="s">
        <v>4222</v>
      </c>
      <c r="B612" t="s">
        <v>8243</v>
      </c>
      <c r="D612" t="s">
        <v>9914</v>
      </c>
      <c r="E612" t="s">
        <v>9908</v>
      </c>
      <c r="F612" t="s">
        <v>9564</v>
      </c>
      <c r="G612">
        <v>824</v>
      </c>
      <c r="H612" t="s">
        <v>9542</v>
      </c>
    </row>
    <row r="613" spans="1:8" ht="17.55" customHeight="1" x14ac:dyDescent="0.45">
      <c r="A613" s="326" t="s">
        <v>4223</v>
      </c>
      <c r="B613" t="s">
        <v>8243</v>
      </c>
      <c r="D613" t="s">
        <v>9915</v>
      </c>
      <c r="E613" t="s">
        <v>9916</v>
      </c>
      <c r="F613" t="s">
        <v>9917</v>
      </c>
      <c r="G613">
        <v>824</v>
      </c>
      <c r="H613" t="s">
        <v>9542</v>
      </c>
    </row>
    <row r="614" spans="1:8" ht="17.55" customHeight="1" x14ac:dyDescent="0.45">
      <c r="A614" s="326" t="s">
        <v>4224</v>
      </c>
      <c r="B614" t="s">
        <v>8243</v>
      </c>
      <c r="D614" t="s">
        <v>9918</v>
      </c>
      <c r="E614" t="s">
        <v>9919</v>
      </c>
      <c r="F614" t="s">
        <v>9566</v>
      </c>
      <c r="G614">
        <v>824</v>
      </c>
      <c r="H614" t="s">
        <v>9542</v>
      </c>
    </row>
    <row r="615" spans="1:8" ht="17.55" customHeight="1" x14ac:dyDescent="0.45">
      <c r="A615" s="326" t="s">
        <v>4225</v>
      </c>
      <c r="B615" t="s">
        <v>8243</v>
      </c>
      <c r="D615" t="s">
        <v>9920</v>
      </c>
      <c r="E615" t="s">
        <v>9921</v>
      </c>
      <c r="F615" t="s">
        <v>9922</v>
      </c>
      <c r="G615">
        <v>824</v>
      </c>
      <c r="H615" t="s">
        <v>9542</v>
      </c>
    </row>
    <row r="616" spans="1:8" ht="17.55" customHeight="1" x14ac:dyDescent="0.45">
      <c r="A616" s="326" t="s">
        <v>4226</v>
      </c>
      <c r="B616" t="s">
        <v>8243</v>
      </c>
      <c r="D616" t="s">
        <v>9923</v>
      </c>
      <c r="E616" t="s">
        <v>9924</v>
      </c>
      <c r="F616" t="s">
        <v>9925</v>
      </c>
      <c r="G616">
        <v>824</v>
      </c>
      <c r="H616" t="s">
        <v>9542</v>
      </c>
    </row>
    <row r="617" spans="1:8" ht="17.55" customHeight="1" x14ac:dyDescent="0.45">
      <c r="A617" s="326" t="s">
        <v>4227</v>
      </c>
      <c r="B617" t="s">
        <v>8243</v>
      </c>
      <c r="D617" t="s">
        <v>9926</v>
      </c>
      <c r="E617" t="s">
        <v>9927</v>
      </c>
      <c r="F617" t="s">
        <v>9928</v>
      </c>
      <c r="G617">
        <v>824</v>
      </c>
      <c r="H617" t="s">
        <v>9542</v>
      </c>
    </row>
    <row r="618" spans="1:8" ht="17.55" customHeight="1" x14ac:dyDescent="0.45">
      <c r="A618" s="326" t="s">
        <v>4228</v>
      </c>
      <c r="B618" t="s">
        <v>9572</v>
      </c>
      <c r="D618" t="s">
        <v>9929</v>
      </c>
      <c r="E618" t="s">
        <v>9902</v>
      </c>
      <c r="F618" t="s">
        <v>9881</v>
      </c>
      <c r="G618">
        <v>697</v>
      </c>
      <c r="H618" t="s">
        <v>9542</v>
      </c>
    </row>
    <row r="619" spans="1:8" ht="17.55" customHeight="1" x14ac:dyDescent="0.45">
      <c r="A619" s="326" t="s">
        <v>4229</v>
      </c>
      <c r="B619" t="s">
        <v>8332</v>
      </c>
      <c r="D619" t="s">
        <v>9930</v>
      </c>
      <c r="E619" t="s">
        <v>9931</v>
      </c>
      <c r="F619" t="s">
        <v>9932</v>
      </c>
      <c r="G619">
        <v>127</v>
      </c>
      <c r="H619" t="s">
        <v>9542</v>
      </c>
    </row>
    <row r="620" spans="1:8" ht="17.55" customHeight="1" x14ac:dyDescent="0.45">
      <c r="A620" s="326" t="s">
        <v>4230</v>
      </c>
      <c r="B620" t="s">
        <v>7132</v>
      </c>
      <c r="D620" t="s">
        <v>9933</v>
      </c>
      <c r="E620" t="s">
        <v>9934</v>
      </c>
      <c r="F620" t="s">
        <v>9559</v>
      </c>
      <c r="G620">
        <v>867</v>
      </c>
      <c r="H620" t="s">
        <v>9632</v>
      </c>
    </row>
    <row r="621" spans="1:8" ht="17.55" customHeight="1" x14ac:dyDescent="0.45">
      <c r="A621" s="326" t="s">
        <v>4231</v>
      </c>
      <c r="B621" t="s">
        <v>7132</v>
      </c>
      <c r="D621" t="s">
        <v>9935</v>
      </c>
      <c r="E621" t="s">
        <v>9936</v>
      </c>
      <c r="F621" t="s">
        <v>7135</v>
      </c>
      <c r="G621">
        <v>689</v>
      </c>
      <c r="H621" t="s">
        <v>9632</v>
      </c>
    </row>
    <row r="622" spans="1:8" ht="17.55" customHeight="1" x14ac:dyDescent="0.45">
      <c r="A622" s="326" t="s">
        <v>4232</v>
      </c>
      <c r="B622" t="s">
        <v>8332</v>
      </c>
      <c r="D622" t="s">
        <v>9937</v>
      </c>
      <c r="E622" t="s">
        <v>9938</v>
      </c>
      <c r="F622" t="s">
        <v>9939</v>
      </c>
      <c r="G622">
        <v>178</v>
      </c>
      <c r="H622" t="s">
        <v>9632</v>
      </c>
    </row>
    <row r="623" spans="1:8" ht="17.55" customHeight="1" x14ac:dyDescent="0.45">
      <c r="A623" s="326" t="s">
        <v>4233</v>
      </c>
      <c r="B623" t="s">
        <v>7132</v>
      </c>
      <c r="D623" t="s">
        <v>9940</v>
      </c>
      <c r="E623" t="s">
        <v>9941</v>
      </c>
      <c r="F623" t="s">
        <v>9942</v>
      </c>
      <c r="G623">
        <v>867</v>
      </c>
      <c r="H623" t="s">
        <v>9542</v>
      </c>
    </row>
    <row r="624" spans="1:8" ht="17.55" customHeight="1" x14ac:dyDescent="0.45">
      <c r="A624" s="326" t="s">
        <v>4234</v>
      </c>
      <c r="B624" t="s">
        <v>7132</v>
      </c>
      <c r="D624" t="s">
        <v>9943</v>
      </c>
      <c r="E624" t="s">
        <v>9944</v>
      </c>
      <c r="F624" t="s">
        <v>9945</v>
      </c>
      <c r="G624">
        <v>867</v>
      </c>
      <c r="H624" t="s">
        <v>9542</v>
      </c>
    </row>
    <row r="625" spans="1:8" ht="17.55" customHeight="1" x14ac:dyDescent="0.45">
      <c r="A625" s="326" t="s">
        <v>4235</v>
      </c>
      <c r="B625" t="s">
        <v>9729</v>
      </c>
      <c r="D625" t="s">
        <v>9946</v>
      </c>
      <c r="E625" t="s">
        <v>9947</v>
      </c>
      <c r="F625" t="s">
        <v>9948</v>
      </c>
      <c r="G625">
        <v>867</v>
      </c>
      <c r="H625" t="s">
        <v>9542</v>
      </c>
    </row>
    <row r="626" spans="1:8" ht="17.55" customHeight="1" x14ac:dyDescent="0.45">
      <c r="A626" s="326" t="s">
        <v>4236</v>
      </c>
      <c r="B626" t="s">
        <v>9729</v>
      </c>
      <c r="D626" t="s">
        <v>9949</v>
      </c>
      <c r="E626" t="s">
        <v>9950</v>
      </c>
      <c r="F626" t="s">
        <v>9870</v>
      </c>
      <c r="G626">
        <v>867</v>
      </c>
      <c r="H626" t="s">
        <v>9542</v>
      </c>
    </row>
    <row r="627" spans="1:8" ht="17.55" customHeight="1" x14ac:dyDescent="0.45">
      <c r="A627" s="326" t="s">
        <v>4237</v>
      </c>
      <c r="B627" t="s">
        <v>9729</v>
      </c>
      <c r="D627" t="s">
        <v>9951</v>
      </c>
      <c r="E627" t="s">
        <v>9952</v>
      </c>
      <c r="F627" t="s">
        <v>9925</v>
      </c>
      <c r="G627">
        <v>867</v>
      </c>
      <c r="H627" t="s">
        <v>9542</v>
      </c>
    </row>
    <row r="628" spans="1:8" ht="17.55" customHeight="1" x14ac:dyDescent="0.45">
      <c r="A628" s="326" t="s">
        <v>4238</v>
      </c>
      <c r="B628" t="s">
        <v>7537</v>
      </c>
      <c r="D628" t="s">
        <v>9953</v>
      </c>
      <c r="E628" t="s">
        <v>9954</v>
      </c>
      <c r="F628" t="s">
        <v>9955</v>
      </c>
      <c r="G628">
        <v>867</v>
      </c>
      <c r="H628" t="s">
        <v>9542</v>
      </c>
    </row>
    <row r="629" spans="1:8" ht="17.55" customHeight="1" x14ac:dyDescent="0.45">
      <c r="A629" s="326" t="s">
        <v>4239</v>
      </c>
      <c r="B629" t="s">
        <v>7537</v>
      </c>
      <c r="D629" t="s">
        <v>9956</v>
      </c>
      <c r="E629" t="s">
        <v>9950</v>
      </c>
      <c r="F629" t="s">
        <v>9957</v>
      </c>
      <c r="G629">
        <v>867</v>
      </c>
      <c r="H629" t="s">
        <v>9542</v>
      </c>
    </row>
    <row r="630" spans="1:8" ht="17.55" customHeight="1" x14ac:dyDescent="0.45">
      <c r="A630" s="326" t="s">
        <v>4240</v>
      </c>
      <c r="B630" t="s">
        <v>7537</v>
      </c>
      <c r="D630" t="s">
        <v>9958</v>
      </c>
      <c r="E630" t="s">
        <v>9959</v>
      </c>
      <c r="F630" t="s">
        <v>9960</v>
      </c>
      <c r="G630">
        <v>867</v>
      </c>
      <c r="H630" t="s">
        <v>9542</v>
      </c>
    </row>
    <row r="631" spans="1:8" ht="17.55" customHeight="1" x14ac:dyDescent="0.45">
      <c r="A631" s="326" t="s">
        <v>4241</v>
      </c>
      <c r="B631" t="s">
        <v>8243</v>
      </c>
      <c r="D631" t="s">
        <v>9961</v>
      </c>
      <c r="E631" t="s">
        <v>9962</v>
      </c>
      <c r="F631" t="s">
        <v>9963</v>
      </c>
      <c r="G631">
        <v>867</v>
      </c>
      <c r="H631" t="s">
        <v>9632</v>
      </c>
    </row>
    <row r="632" spans="1:8" ht="17.55" customHeight="1" x14ac:dyDescent="0.45">
      <c r="A632" s="326" t="s">
        <v>4242</v>
      </c>
      <c r="B632" t="s">
        <v>8243</v>
      </c>
      <c r="D632" t="s">
        <v>9964</v>
      </c>
      <c r="E632" t="s">
        <v>9954</v>
      </c>
      <c r="F632" t="s">
        <v>9556</v>
      </c>
      <c r="G632">
        <v>867</v>
      </c>
      <c r="H632" t="s">
        <v>9542</v>
      </c>
    </row>
    <row r="633" spans="1:8" ht="17.55" customHeight="1" x14ac:dyDescent="0.45">
      <c r="A633" s="326" t="s">
        <v>4243</v>
      </c>
      <c r="B633" t="s">
        <v>8243</v>
      </c>
      <c r="D633" t="s">
        <v>9965</v>
      </c>
      <c r="E633" t="s">
        <v>9966</v>
      </c>
      <c r="F633" t="s">
        <v>9928</v>
      </c>
      <c r="G633">
        <v>867</v>
      </c>
      <c r="H633" t="s">
        <v>9542</v>
      </c>
    </row>
    <row r="634" spans="1:8" ht="17.55" customHeight="1" x14ac:dyDescent="0.45">
      <c r="A634" s="326" t="s">
        <v>4244</v>
      </c>
      <c r="B634" t="s">
        <v>8243</v>
      </c>
      <c r="D634" t="s">
        <v>9967</v>
      </c>
      <c r="E634" t="s">
        <v>9968</v>
      </c>
      <c r="F634" t="s">
        <v>9969</v>
      </c>
      <c r="G634">
        <v>867</v>
      </c>
      <c r="H634" t="s">
        <v>9542</v>
      </c>
    </row>
    <row r="635" spans="1:8" ht="17.55" customHeight="1" x14ac:dyDescent="0.45">
      <c r="A635" s="326" t="s">
        <v>4245</v>
      </c>
      <c r="B635" t="s">
        <v>8243</v>
      </c>
      <c r="D635" t="s">
        <v>9970</v>
      </c>
      <c r="E635" t="s">
        <v>9971</v>
      </c>
      <c r="F635" t="s">
        <v>9564</v>
      </c>
      <c r="G635">
        <v>867</v>
      </c>
      <c r="H635" t="s">
        <v>9542</v>
      </c>
    </row>
    <row r="636" spans="1:8" ht="17.55" customHeight="1" x14ac:dyDescent="0.45">
      <c r="A636" s="326" t="s">
        <v>4246</v>
      </c>
      <c r="B636" t="s">
        <v>8243</v>
      </c>
      <c r="D636" t="s">
        <v>9972</v>
      </c>
      <c r="E636" t="s">
        <v>9973</v>
      </c>
      <c r="F636" t="s">
        <v>9700</v>
      </c>
      <c r="G636">
        <v>867</v>
      </c>
      <c r="H636" t="s">
        <v>9542</v>
      </c>
    </row>
    <row r="637" spans="1:8" ht="17.55" customHeight="1" x14ac:dyDescent="0.45">
      <c r="A637" s="326" t="s">
        <v>4247</v>
      </c>
      <c r="B637" t="s">
        <v>9572</v>
      </c>
      <c r="D637" t="s">
        <v>9974</v>
      </c>
      <c r="E637" t="s">
        <v>9950</v>
      </c>
      <c r="F637" t="s">
        <v>9559</v>
      </c>
      <c r="G637">
        <v>804</v>
      </c>
      <c r="H637" t="s">
        <v>9542</v>
      </c>
    </row>
    <row r="638" spans="1:8" ht="17.55" customHeight="1" x14ac:dyDescent="0.45">
      <c r="A638" s="326" t="s">
        <v>4248</v>
      </c>
      <c r="B638" t="s">
        <v>8332</v>
      </c>
      <c r="D638" t="s">
        <v>9975</v>
      </c>
      <c r="E638" t="s">
        <v>9976</v>
      </c>
      <c r="F638" t="s">
        <v>9977</v>
      </c>
      <c r="G638">
        <v>63</v>
      </c>
      <c r="H638" t="s">
        <v>9542</v>
      </c>
    </row>
    <row r="639" spans="1:8" ht="17.55" customHeight="1" x14ac:dyDescent="0.45">
      <c r="A639" s="326" t="s">
        <v>4249</v>
      </c>
      <c r="B639" t="s">
        <v>7132</v>
      </c>
      <c r="D639" t="s">
        <v>9978</v>
      </c>
      <c r="E639" t="s">
        <v>9979</v>
      </c>
      <c r="F639" t="s">
        <v>9870</v>
      </c>
      <c r="G639">
        <v>784</v>
      </c>
      <c r="H639" t="s">
        <v>9632</v>
      </c>
    </row>
    <row r="640" spans="1:8" ht="17.55" customHeight="1" x14ac:dyDescent="0.45">
      <c r="A640" s="326" t="s">
        <v>4251</v>
      </c>
      <c r="B640" t="s">
        <v>7132</v>
      </c>
      <c r="D640" t="s">
        <v>9980</v>
      </c>
      <c r="E640" t="s">
        <v>4250</v>
      </c>
      <c r="F640" t="s">
        <v>9566</v>
      </c>
      <c r="G640">
        <v>784</v>
      </c>
      <c r="H640" t="s">
        <v>9632</v>
      </c>
    </row>
    <row r="641" spans="1:8" ht="17.55" customHeight="1" x14ac:dyDescent="0.45">
      <c r="A641" s="326" t="s">
        <v>4253</v>
      </c>
      <c r="B641" t="s">
        <v>9729</v>
      </c>
      <c r="D641" t="s">
        <v>9981</v>
      </c>
      <c r="E641" t="s">
        <v>9982</v>
      </c>
      <c r="F641" t="s">
        <v>7149</v>
      </c>
      <c r="G641">
        <v>784</v>
      </c>
      <c r="H641" t="s">
        <v>7136</v>
      </c>
    </row>
    <row r="642" spans="1:8" ht="17.55" customHeight="1" x14ac:dyDescent="0.45">
      <c r="A642" s="326" t="s">
        <v>4255</v>
      </c>
      <c r="B642" t="s">
        <v>9729</v>
      </c>
      <c r="D642" t="s">
        <v>9983</v>
      </c>
      <c r="E642" t="s">
        <v>4252</v>
      </c>
      <c r="F642" t="s">
        <v>9922</v>
      </c>
      <c r="G642">
        <v>784</v>
      </c>
      <c r="H642" t="s">
        <v>9632</v>
      </c>
    </row>
    <row r="643" spans="1:8" ht="17.55" customHeight="1" x14ac:dyDescent="0.45">
      <c r="A643" s="326" t="s">
        <v>4257</v>
      </c>
      <c r="B643" t="s">
        <v>9729</v>
      </c>
      <c r="D643" t="s">
        <v>9984</v>
      </c>
      <c r="E643" t="s">
        <v>4254</v>
      </c>
      <c r="F643" t="s">
        <v>9903</v>
      </c>
      <c r="G643">
        <v>784</v>
      </c>
      <c r="H643" t="s">
        <v>9632</v>
      </c>
    </row>
    <row r="644" spans="1:8" ht="17.55" customHeight="1" x14ac:dyDescent="0.45">
      <c r="A644" s="326" t="s">
        <v>4258</v>
      </c>
      <c r="B644" t="s">
        <v>7537</v>
      </c>
      <c r="D644" t="s">
        <v>9985</v>
      </c>
      <c r="E644" t="s">
        <v>4256</v>
      </c>
      <c r="F644" t="s">
        <v>9692</v>
      </c>
      <c r="G644">
        <v>784</v>
      </c>
      <c r="H644" t="s">
        <v>9632</v>
      </c>
    </row>
    <row r="645" spans="1:8" ht="17.55" customHeight="1" x14ac:dyDescent="0.45">
      <c r="A645" s="326" t="s">
        <v>4260</v>
      </c>
      <c r="B645" t="s">
        <v>7537</v>
      </c>
      <c r="D645" t="s">
        <v>9986</v>
      </c>
      <c r="E645" t="s">
        <v>4254</v>
      </c>
      <c r="F645" t="s">
        <v>9987</v>
      </c>
      <c r="G645">
        <v>784</v>
      </c>
      <c r="H645" t="s">
        <v>9632</v>
      </c>
    </row>
    <row r="646" spans="1:8" ht="17.55" customHeight="1" x14ac:dyDescent="0.45">
      <c r="A646" s="326" t="s">
        <v>4261</v>
      </c>
      <c r="B646" t="s">
        <v>7537</v>
      </c>
      <c r="D646" t="s">
        <v>9988</v>
      </c>
      <c r="E646" t="s">
        <v>4259</v>
      </c>
      <c r="F646" t="s">
        <v>9911</v>
      </c>
      <c r="G646">
        <v>784</v>
      </c>
      <c r="H646" t="s">
        <v>9632</v>
      </c>
    </row>
    <row r="647" spans="1:8" ht="17.55" customHeight="1" x14ac:dyDescent="0.45">
      <c r="A647" s="326" t="s">
        <v>4263</v>
      </c>
      <c r="B647" t="s">
        <v>8243</v>
      </c>
      <c r="D647" t="s">
        <v>9989</v>
      </c>
      <c r="E647" t="s">
        <v>4256</v>
      </c>
      <c r="F647" t="s">
        <v>9969</v>
      </c>
      <c r="G647">
        <v>784</v>
      </c>
      <c r="H647" t="s">
        <v>9632</v>
      </c>
    </row>
    <row r="648" spans="1:8" ht="17.55" customHeight="1" x14ac:dyDescent="0.45">
      <c r="A648" s="326" t="s">
        <v>4265</v>
      </c>
      <c r="B648" t="s">
        <v>8243</v>
      </c>
      <c r="D648" t="s">
        <v>9990</v>
      </c>
      <c r="E648" t="s">
        <v>4262</v>
      </c>
      <c r="F648" t="s">
        <v>9541</v>
      </c>
      <c r="G648">
        <v>784</v>
      </c>
      <c r="H648" t="s">
        <v>9632</v>
      </c>
    </row>
    <row r="649" spans="1:8" ht="17.55" customHeight="1" x14ac:dyDescent="0.45">
      <c r="A649" s="326" t="s">
        <v>4267</v>
      </c>
      <c r="B649" t="s">
        <v>8243</v>
      </c>
      <c r="D649" t="s">
        <v>9991</v>
      </c>
      <c r="E649" t="s">
        <v>4264</v>
      </c>
      <c r="F649" t="s">
        <v>9566</v>
      </c>
      <c r="G649">
        <v>784</v>
      </c>
      <c r="H649" t="s">
        <v>9632</v>
      </c>
    </row>
    <row r="650" spans="1:8" ht="17.55" customHeight="1" x14ac:dyDescent="0.45">
      <c r="A650" s="326" t="s">
        <v>4269</v>
      </c>
      <c r="B650" t="s">
        <v>8243</v>
      </c>
      <c r="D650" t="s">
        <v>9992</v>
      </c>
      <c r="E650" t="s">
        <v>4266</v>
      </c>
      <c r="F650" t="s">
        <v>9579</v>
      </c>
      <c r="G650">
        <v>784</v>
      </c>
      <c r="H650" t="s">
        <v>9632</v>
      </c>
    </row>
    <row r="651" spans="1:8" ht="17.55" customHeight="1" x14ac:dyDescent="0.45">
      <c r="A651" s="326" t="s">
        <v>4270</v>
      </c>
      <c r="B651" t="s">
        <v>8243</v>
      </c>
      <c r="D651" t="s">
        <v>9993</v>
      </c>
      <c r="E651" t="s">
        <v>4268</v>
      </c>
      <c r="F651" t="s">
        <v>9969</v>
      </c>
      <c r="G651">
        <v>784</v>
      </c>
      <c r="H651" t="s">
        <v>9632</v>
      </c>
    </row>
    <row r="652" spans="1:8" ht="17.55" customHeight="1" x14ac:dyDescent="0.45">
      <c r="A652" s="326" t="s">
        <v>4271</v>
      </c>
      <c r="B652" t="s">
        <v>9572</v>
      </c>
      <c r="D652" t="s">
        <v>9994</v>
      </c>
      <c r="E652" t="s">
        <v>4254</v>
      </c>
      <c r="F652" t="s">
        <v>7505</v>
      </c>
      <c r="G652">
        <v>784</v>
      </c>
      <c r="H652" t="s">
        <v>7136</v>
      </c>
    </row>
    <row r="653" spans="1:8" ht="17.55" customHeight="1" x14ac:dyDescent="0.45">
      <c r="A653" s="326" t="s">
        <v>4272</v>
      </c>
      <c r="B653" t="s">
        <v>7132</v>
      </c>
      <c r="D653" t="s">
        <v>9995</v>
      </c>
      <c r="E653" t="s">
        <v>9996</v>
      </c>
      <c r="F653" t="s">
        <v>9707</v>
      </c>
      <c r="G653">
        <v>653</v>
      </c>
      <c r="H653" t="s">
        <v>9542</v>
      </c>
    </row>
    <row r="654" spans="1:8" ht="17.55" customHeight="1" x14ac:dyDescent="0.45">
      <c r="A654" s="326" t="s">
        <v>3375</v>
      </c>
      <c r="B654" t="s">
        <v>7132</v>
      </c>
      <c r="D654" t="s">
        <v>9997</v>
      </c>
      <c r="E654" t="s">
        <v>9998</v>
      </c>
      <c r="F654" t="s">
        <v>9999</v>
      </c>
      <c r="G654">
        <v>653</v>
      </c>
      <c r="H654" t="s">
        <v>9542</v>
      </c>
    </row>
    <row r="655" spans="1:8" ht="17.55" customHeight="1" x14ac:dyDescent="0.45">
      <c r="A655" s="326" t="s">
        <v>3376</v>
      </c>
      <c r="B655" t="s">
        <v>7132</v>
      </c>
      <c r="D655" t="s">
        <v>10000</v>
      </c>
      <c r="E655" t="s">
        <v>10001</v>
      </c>
      <c r="F655" t="s">
        <v>7135</v>
      </c>
      <c r="G655">
        <v>653</v>
      </c>
      <c r="H655" t="s">
        <v>9542</v>
      </c>
    </row>
    <row r="656" spans="1:8" ht="17.55" customHeight="1" x14ac:dyDescent="0.45">
      <c r="A656" s="326" t="s">
        <v>3377</v>
      </c>
      <c r="B656" t="s">
        <v>7132</v>
      </c>
      <c r="D656" t="s">
        <v>10002</v>
      </c>
      <c r="E656" t="s">
        <v>10003</v>
      </c>
      <c r="F656" t="s">
        <v>10004</v>
      </c>
      <c r="G656">
        <v>548</v>
      </c>
      <c r="H656" t="s">
        <v>9542</v>
      </c>
    </row>
    <row r="657" spans="1:8" ht="17.55" customHeight="1" x14ac:dyDescent="0.45">
      <c r="A657" s="326" t="s">
        <v>3378</v>
      </c>
      <c r="B657" t="s">
        <v>8332</v>
      </c>
      <c r="D657" t="s">
        <v>10005</v>
      </c>
      <c r="E657" t="s">
        <v>10006</v>
      </c>
      <c r="F657" t="s">
        <v>10007</v>
      </c>
      <c r="G657">
        <v>105</v>
      </c>
      <c r="H657" t="s">
        <v>9542</v>
      </c>
    </row>
    <row r="658" spans="1:8" ht="17.55" customHeight="1" x14ac:dyDescent="0.45">
      <c r="A658" s="326" t="s">
        <v>3379</v>
      </c>
      <c r="B658" t="s">
        <v>9729</v>
      </c>
      <c r="D658" t="s">
        <v>10008</v>
      </c>
      <c r="E658" t="s">
        <v>10009</v>
      </c>
      <c r="F658" t="s">
        <v>10010</v>
      </c>
      <c r="G658">
        <v>653</v>
      </c>
      <c r="H658" t="s">
        <v>9542</v>
      </c>
    </row>
    <row r="659" spans="1:8" ht="17.55" customHeight="1" x14ac:dyDescent="0.45">
      <c r="A659" s="326" t="s">
        <v>4273</v>
      </c>
      <c r="B659" t="s">
        <v>9729</v>
      </c>
      <c r="D659" t="s">
        <v>10011</v>
      </c>
      <c r="E659" t="s">
        <v>10012</v>
      </c>
      <c r="F659" t="s">
        <v>10010</v>
      </c>
      <c r="G659">
        <v>653</v>
      </c>
      <c r="H659" t="s">
        <v>9542</v>
      </c>
    </row>
    <row r="660" spans="1:8" ht="17.55" customHeight="1" x14ac:dyDescent="0.45">
      <c r="A660" s="326" t="s">
        <v>4274</v>
      </c>
      <c r="B660" t="s">
        <v>9729</v>
      </c>
      <c r="D660" t="s">
        <v>10013</v>
      </c>
      <c r="E660" t="s">
        <v>10014</v>
      </c>
      <c r="F660" t="s">
        <v>7547</v>
      </c>
      <c r="G660">
        <v>653</v>
      </c>
      <c r="H660" t="s">
        <v>9542</v>
      </c>
    </row>
    <row r="661" spans="1:8" ht="17.55" customHeight="1" x14ac:dyDescent="0.45">
      <c r="A661" s="326" t="s">
        <v>4275</v>
      </c>
      <c r="B661" t="s">
        <v>7537</v>
      </c>
      <c r="D661" t="s">
        <v>10015</v>
      </c>
      <c r="E661" t="s">
        <v>10016</v>
      </c>
      <c r="F661" t="s">
        <v>10017</v>
      </c>
      <c r="G661">
        <v>653</v>
      </c>
      <c r="H661" t="s">
        <v>9542</v>
      </c>
    </row>
    <row r="662" spans="1:8" ht="17.55" customHeight="1" x14ac:dyDescent="0.45">
      <c r="A662" s="326" t="s">
        <v>4276</v>
      </c>
      <c r="B662" t="s">
        <v>7537</v>
      </c>
      <c r="D662" t="s">
        <v>10018</v>
      </c>
      <c r="E662" t="s">
        <v>10012</v>
      </c>
      <c r="F662" t="s">
        <v>10019</v>
      </c>
      <c r="G662">
        <v>653</v>
      </c>
      <c r="H662" t="s">
        <v>9542</v>
      </c>
    </row>
    <row r="663" spans="1:8" ht="17.55" customHeight="1" x14ac:dyDescent="0.45">
      <c r="A663" s="326" t="s">
        <v>4277</v>
      </c>
      <c r="B663" t="s">
        <v>7537</v>
      </c>
      <c r="D663" t="s">
        <v>10020</v>
      </c>
      <c r="E663" t="s">
        <v>10021</v>
      </c>
      <c r="F663" t="s">
        <v>10019</v>
      </c>
      <c r="G663">
        <v>653</v>
      </c>
      <c r="H663" t="s">
        <v>9542</v>
      </c>
    </row>
    <row r="664" spans="1:8" ht="17.55" customHeight="1" x14ac:dyDescent="0.45">
      <c r="A664" s="326" t="s">
        <v>4278</v>
      </c>
      <c r="B664" t="s">
        <v>8243</v>
      </c>
      <c r="D664" t="s">
        <v>10022</v>
      </c>
      <c r="E664" t="s">
        <v>10016</v>
      </c>
      <c r="F664" t="s">
        <v>10023</v>
      </c>
      <c r="G664">
        <v>653</v>
      </c>
      <c r="H664" t="s">
        <v>9542</v>
      </c>
    </row>
    <row r="665" spans="1:8" ht="17.55" customHeight="1" x14ac:dyDescent="0.45">
      <c r="A665" s="326" t="s">
        <v>4279</v>
      </c>
      <c r="B665" t="s">
        <v>8243</v>
      </c>
      <c r="D665" t="s">
        <v>10024</v>
      </c>
      <c r="E665" t="s">
        <v>10025</v>
      </c>
      <c r="F665" t="s">
        <v>10026</v>
      </c>
      <c r="G665">
        <v>653</v>
      </c>
      <c r="H665" t="s">
        <v>9542</v>
      </c>
    </row>
    <row r="666" spans="1:8" ht="17.55" customHeight="1" x14ac:dyDescent="0.45">
      <c r="A666" s="326" t="s">
        <v>4280</v>
      </c>
      <c r="B666" t="s">
        <v>8243</v>
      </c>
      <c r="D666" t="s">
        <v>10027</v>
      </c>
      <c r="E666" t="s">
        <v>10028</v>
      </c>
      <c r="F666" t="s">
        <v>10029</v>
      </c>
      <c r="G666">
        <v>653</v>
      </c>
      <c r="H666" t="s">
        <v>9542</v>
      </c>
    </row>
    <row r="667" spans="1:8" ht="17.55" customHeight="1" x14ac:dyDescent="0.45">
      <c r="A667" s="326" t="s">
        <v>4281</v>
      </c>
      <c r="B667" t="s">
        <v>8243</v>
      </c>
      <c r="D667" t="s">
        <v>10030</v>
      </c>
      <c r="E667" t="s">
        <v>10031</v>
      </c>
      <c r="F667" t="s">
        <v>10032</v>
      </c>
      <c r="G667">
        <v>653</v>
      </c>
      <c r="H667" t="s">
        <v>9542</v>
      </c>
    </row>
    <row r="668" spans="1:8" ht="17.55" customHeight="1" x14ac:dyDescent="0.45">
      <c r="A668" s="326" t="s">
        <v>4282</v>
      </c>
      <c r="B668" t="s">
        <v>8243</v>
      </c>
      <c r="D668" t="s">
        <v>10033</v>
      </c>
      <c r="E668" t="s">
        <v>10034</v>
      </c>
      <c r="F668" t="s">
        <v>7547</v>
      </c>
      <c r="G668">
        <v>653</v>
      </c>
      <c r="H668" t="s">
        <v>9542</v>
      </c>
    </row>
    <row r="669" spans="1:8" ht="17.55" customHeight="1" x14ac:dyDescent="0.45">
      <c r="A669" s="326" t="s">
        <v>4283</v>
      </c>
      <c r="B669" t="s">
        <v>8243</v>
      </c>
      <c r="D669" t="s">
        <v>10035</v>
      </c>
      <c r="E669" t="s">
        <v>10036</v>
      </c>
      <c r="F669" t="s">
        <v>9903</v>
      </c>
      <c r="G669">
        <v>653</v>
      </c>
      <c r="H669" t="s">
        <v>9542</v>
      </c>
    </row>
    <row r="670" spans="1:8" ht="17.55" customHeight="1" x14ac:dyDescent="0.45">
      <c r="A670" s="326" t="s">
        <v>4285</v>
      </c>
      <c r="B670" t="s">
        <v>9572</v>
      </c>
      <c r="D670" t="s">
        <v>10037</v>
      </c>
      <c r="E670" t="s">
        <v>10038</v>
      </c>
      <c r="F670" t="s">
        <v>7417</v>
      </c>
      <c r="G670">
        <v>590</v>
      </c>
      <c r="H670" t="s">
        <v>9542</v>
      </c>
    </row>
    <row r="671" spans="1:8" ht="17.55" customHeight="1" x14ac:dyDescent="0.45">
      <c r="A671" s="326" t="s">
        <v>4287</v>
      </c>
      <c r="B671" t="s">
        <v>8332</v>
      </c>
      <c r="D671" t="s">
        <v>10039</v>
      </c>
      <c r="E671" t="s">
        <v>10040</v>
      </c>
      <c r="F671" t="s">
        <v>9977</v>
      </c>
      <c r="G671">
        <v>63</v>
      </c>
      <c r="H671" t="s">
        <v>9542</v>
      </c>
    </row>
    <row r="672" spans="1:8" ht="17.55" customHeight="1" x14ac:dyDescent="0.45">
      <c r="A672" s="326" t="s">
        <v>4289</v>
      </c>
      <c r="B672" t="s">
        <v>7132</v>
      </c>
      <c r="D672" t="s">
        <v>10041</v>
      </c>
      <c r="E672" t="s">
        <v>4284</v>
      </c>
      <c r="F672" t="s">
        <v>10032</v>
      </c>
      <c r="G672">
        <v>759</v>
      </c>
      <c r="H672" t="s">
        <v>9632</v>
      </c>
    </row>
    <row r="673" spans="1:8" ht="17.55" customHeight="1" x14ac:dyDescent="0.45">
      <c r="A673" s="326" t="s">
        <v>4291</v>
      </c>
      <c r="B673" t="s">
        <v>7132</v>
      </c>
      <c r="D673" t="s">
        <v>10042</v>
      </c>
      <c r="E673" t="s">
        <v>4286</v>
      </c>
      <c r="F673" t="s">
        <v>10043</v>
      </c>
      <c r="G673">
        <v>759</v>
      </c>
      <c r="H673" t="s">
        <v>9632</v>
      </c>
    </row>
    <row r="674" spans="1:8" ht="17.55" customHeight="1" x14ac:dyDescent="0.45">
      <c r="A674" s="326" t="s">
        <v>4293</v>
      </c>
      <c r="B674" t="s">
        <v>7132</v>
      </c>
      <c r="D674" t="s">
        <v>10044</v>
      </c>
      <c r="E674" t="s">
        <v>4288</v>
      </c>
      <c r="F674" t="s">
        <v>7547</v>
      </c>
      <c r="G674">
        <v>759</v>
      </c>
      <c r="H674" t="s">
        <v>9632</v>
      </c>
    </row>
    <row r="675" spans="1:8" ht="17.55" customHeight="1" x14ac:dyDescent="0.45">
      <c r="A675" s="326" t="s">
        <v>4295</v>
      </c>
      <c r="B675" t="s">
        <v>9729</v>
      </c>
      <c r="D675" t="s">
        <v>10045</v>
      </c>
      <c r="E675" t="s">
        <v>4290</v>
      </c>
      <c r="F675" t="s">
        <v>10046</v>
      </c>
      <c r="G675">
        <v>759</v>
      </c>
      <c r="H675" t="s">
        <v>9632</v>
      </c>
    </row>
    <row r="676" spans="1:8" ht="17.55" customHeight="1" x14ac:dyDescent="0.45">
      <c r="A676" s="326" t="s">
        <v>4297</v>
      </c>
      <c r="B676" t="s">
        <v>9729</v>
      </c>
      <c r="D676" t="s">
        <v>10047</v>
      </c>
      <c r="E676" t="s">
        <v>4292</v>
      </c>
      <c r="F676" t="s">
        <v>10048</v>
      </c>
      <c r="G676">
        <v>759</v>
      </c>
      <c r="H676" t="s">
        <v>9632</v>
      </c>
    </row>
    <row r="677" spans="1:8" ht="17.55" customHeight="1" x14ac:dyDescent="0.45">
      <c r="A677" s="326" t="s">
        <v>4298</v>
      </c>
      <c r="B677" t="s">
        <v>9729</v>
      </c>
      <c r="D677" t="s">
        <v>10049</v>
      </c>
      <c r="E677" t="s">
        <v>4294</v>
      </c>
      <c r="F677" t="s">
        <v>10050</v>
      </c>
      <c r="G677">
        <v>759</v>
      </c>
      <c r="H677" t="s">
        <v>9632</v>
      </c>
    </row>
    <row r="678" spans="1:8" ht="17.55" customHeight="1" x14ac:dyDescent="0.45">
      <c r="A678" s="326" t="s">
        <v>4300</v>
      </c>
      <c r="B678" t="s">
        <v>7537</v>
      </c>
      <c r="D678" t="s">
        <v>10051</v>
      </c>
      <c r="E678" t="s">
        <v>4296</v>
      </c>
      <c r="F678" t="s">
        <v>10052</v>
      </c>
      <c r="G678">
        <v>759</v>
      </c>
      <c r="H678" t="s">
        <v>9632</v>
      </c>
    </row>
    <row r="679" spans="1:8" ht="17.55" customHeight="1" x14ac:dyDescent="0.45">
      <c r="A679" s="326" t="s">
        <v>4301</v>
      </c>
      <c r="B679" t="s">
        <v>7537</v>
      </c>
      <c r="D679" t="s">
        <v>10053</v>
      </c>
      <c r="E679" t="s">
        <v>4292</v>
      </c>
      <c r="F679" t="s">
        <v>10054</v>
      </c>
      <c r="G679">
        <v>759</v>
      </c>
      <c r="H679" t="s">
        <v>9632</v>
      </c>
    </row>
    <row r="680" spans="1:8" ht="17.55" customHeight="1" x14ac:dyDescent="0.45">
      <c r="A680" s="326" t="s">
        <v>4303</v>
      </c>
      <c r="B680" t="s">
        <v>7537</v>
      </c>
      <c r="D680" t="s">
        <v>10055</v>
      </c>
      <c r="E680" t="s">
        <v>4299</v>
      </c>
      <c r="F680" t="s">
        <v>10054</v>
      </c>
      <c r="G680">
        <v>759</v>
      </c>
      <c r="H680" t="s">
        <v>9632</v>
      </c>
    </row>
    <row r="681" spans="1:8" ht="17.55" customHeight="1" x14ac:dyDescent="0.45">
      <c r="A681" s="326" t="s">
        <v>4305</v>
      </c>
      <c r="B681" t="s">
        <v>8243</v>
      </c>
      <c r="D681" t="s">
        <v>10056</v>
      </c>
      <c r="E681" t="s">
        <v>4296</v>
      </c>
      <c r="F681" t="s">
        <v>9720</v>
      </c>
      <c r="G681">
        <v>759</v>
      </c>
      <c r="H681" t="s">
        <v>9632</v>
      </c>
    </row>
    <row r="682" spans="1:8" ht="17.55" customHeight="1" x14ac:dyDescent="0.45">
      <c r="A682" s="326" t="s">
        <v>4307</v>
      </c>
      <c r="B682" t="s">
        <v>8243</v>
      </c>
      <c r="D682" t="s">
        <v>10057</v>
      </c>
      <c r="E682" t="s">
        <v>4302</v>
      </c>
      <c r="F682" t="s">
        <v>10032</v>
      </c>
      <c r="G682">
        <v>759</v>
      </c>
      <c r="H682" t="s">
        <v>9632</v>
      </c>
    </row>
    <row r="683" spans="1:8" ht="17.55" customHeight="1" x14ac:dyDescent="0.45">
      <c r="A683" s="326" t="s">
        <v>4309</v>
      </c>
      <c r="B683" t="s">
        <v>8243</v>
      </c>
      <c r="D683" t="s">
        <v>10058</v>
      </c>
      <c r="E683" t="s">
        <v>4304</v>
      </c>
      <c r="F683" t="s">
        <v>10059</v>
      </c>
      <c r="G683">
        <v>759</v>
      </c>
      <c r="H683" t="s">
        <v>9632</v>
      </c>
    </row>
    <row r="684" spans="1:8" ht="17.55" customHeight="1" x14ac:dyDescent="0.45">
      <c r="A684" s="326" t="s">
        <v>4311</v>
      </c>
      <c r="B684" t="s">
        <v>8243</v>
      </c>
      <c r="D684" t="s">
        <v>10060</v>
      </c>
      <c r="E684" t="s">
        <v>4306</v>
      </c>
      <c r="F684" t="s">
        <v>10046</v>
      </c>
      <c r="G684">
        <v>759</v>
      </c>
      <c r="H684" t="s">
        <v>9632</v>
      </c>
    </row>
    <row r="685" spans="1:8" ht="17.55" customHeight="1" x14ac:dyDescent="0.45">
      <c r="A685" s="326" t="s">
        <v>4313</v>
      </c>
      <c r="B685" t="s">
        <v>8243</v>
      </c>
      <c r="D685" t="s">
        <v>10061</v>
      </c>
      <c r="E685" t="s">
        <v>4308</v>
      </c>
      <c r="F685" t="s">
        <v>7398</v>
      </c>
      <c r="G685">
        <v>759</v>
      </c>
      <c r="H685" t="s">
        <v>9632</v>
      </c>
    </row>
    <row r="686" spans="1:8" ht="17.55" customHeight="1" x14ac:dyDescent="0.45">
      <c r="A686" s="326" t="s">
        <v>4315</v>
      </c>
      <c r="B686" t="s">
        <v>8243</v>
      </c>
      <c r="D686" t="s">
        <v>10062</v>
      </c>
      <c r="E686" t="s">
        <v>4310</v>
      </c>
      <c r="F686" t="s">
        <v>10010</v>
      </c>
      <c r="G686">
        <v>759</v>
      </c>
      <c r="H686" t="s">
        <v>9632</v>
      </c>
    </row>
    <row r="687" spans="1:8" ht="17.55" customHeight="1" x14ac:dyDescent="0.45">
      <c r="A687" s="326" t="s">
        <v>4317</v>
      </c>
      <c r="B687" t="s">
        <v>9572</v>
      </c>
      <c r="D687" t="s">
        <v>10063</v>
      </c>
      <c r="E687" t="s">
        <v>4312</v>
      </c>
      <c r="F687" t="s">
        <v>10064</v>
      </c>
      <c r="G687">
        <v>759</v>
      </c>
      <c r="H687" t="s">
        <v>9632</v>
      </c>
    </row>
    <row r="688" spans="1:8" ht="17.55" customHeight="1" x14ac:dyDescent="0.45">
      <c r="A688" s="326" t="s">
        <v>4319</v>
      </c>
      <c r="B688" t="s">
        <v>7132</v>
      </c>
      <c r="D688" t="s">
        <v>10065</v>
      </c>
      <c r="E688" t="s">
        <v>4314</v>
      </c>
      <c r="F688" t="s">
        <v>9911</v>
      </c>
      <c r="G688">
        <v>714</v>
      </c>
      <c r="H688" t="s">
        <v>9632</v>
      </c>
    </row>
    <row r="689" spans="1:8" ht="17.55" customHeight="1" x14ac:dyDescent="0.45">
      <c r="A689" s="326" t="s">
        <v>4321</v>
      </c>
      <c r="B689" t="s">
        <v>7132</v>
      </c>
      <c r="D689" t="s">
        <v>10066</v>
      </c>
      <c r="E689" t="s">
        <v>4316</v>
      </c>
      <c r="F689" t="s">
        <v>10067</v>
      </c>
      <c r="G689">
        <v>714</v>
      </c>
      <c r="H689" t="s">
        <v>9632</v>
      </c>
    </row>
    <row r="690" spans="1:8" ht="17.55" customHeight="1" x14ac:dyDescent="0.45">
      <c r="A690" s="326" t="s">
        <v>4323</v>
      </c>
      <c r="B690" t="s">
        <v>9729</v>
      </c>
      <c r="D690" t="s">
        <v>10068</v>
      </c>
      <c r="E690" t="s">
        <v>4318</v>
      </c>
      <c r="F690" t="s">
        <v>9999</v>
      </c>
      <c r="G690">
        <v>714</v>
      </c>
      <c r="H690" t="s">
        <v>9632</v>
      </c>
    </row>
    <row r="691" spans="1:8" ht="17.55" customHeight="1" x14ac:dyDescent="0.45">
      <c r="A691" s="326" t="s">
        <v>4324</v>
      </c>
      <c r="B691" t="s">
        <v>9729</v>
      </c>
      <c r="D691" t="s">
        <v>10069</v>
      </c>
      <c r="E691" t="s">
        <v>4320</v>
      </c>
      <c r="F691" t="s">
        <v>9999</v>
      </c>
      <c r="G691">
        <v>714</v>
      </c>
      <c r="H691" t="s">
        <v>9632</v>
      </c>
    </row>
    <row r="692" spans="1:8" ht="17.55" customHeight="1" x14ac:dyDescent="0.45">
      <c r="A692" s="326" t="s">
        <v>4326</v>
      </c>
      <c r="B692" t="s">
        <v>7537</v>
      </c>
      <c r="D692" t="s">
        <v>10070</v>
      </c>
      <c r="E692" t="s">
        <v>4322</v>
      </c>
      <c r="F692" t="s">
        <v>10071</v>
      </c>
      <c r="G692">
        <v>714</v>
      </c>
      <c r="H692" t="s">
        <v>9632</v>
      </c>
    </row>
    <row r="693" spans="1:8" ht="17.55" customHeight="1" x14ac:dyDescent="0.45">
      <c r="A693" s="326" t="s">
        <v>4328</v>
      </c>
      <c r="B693" t="s">
        <v>7537</v>
      </c>
      <c r="D693" t="s">
        <v>10072</v>
      </c>
      <c r="E693" t="s">
        <v>4320</v>
      </c>
      <c r="F693" t="s">
        <v>10010</v>
      </c>
      <c r="G693">
        <v>714</v>
      </c>
      <c r="H693" t="s">
        <v>9632</v>
      </c>
    </row>
    <row r="694" spans="1:8" ht="17.55" customHeight="1" x14ac:dyDescent="0.45">
      <c r="A694" s="326" t="s">
        <v>4330</v>
      </c>
      <c r="B694" t="s">
        <v>7537</v>
      </c>
      <c r="D694" t="s">
        <v>10073</v>
      </c>
      <c r="E694" t="s">
        <v>4325</v>
      </c>
      <c r="F694" t="s">
        <v>10074</v>
      </c>
      <c r="G694">
        <v>714</v>
      </c>
      <c r="H694" t="s">
        <v>9632</v>
      </c>
    </row>
    <row r="695" spans="1:8" ht="17.55" customHeight="1" x14ac:dyDescent="0.45">
      <c r="A695" s="326" t="s">
        <v>4332</v>
      </c>
      <c r="B695" t="s">
        <v>8243</v>
      </c>
      <c r="D695" t="s">
        <v>10075</v>
      </c>
      <c r="E695" t="s">
        <v>4327</v>
      </c>
      <c r="F695" t="s">
        <v>9579</v>
      </c>
      <c r="G695">
        <v>714</v>
      </c>
      <c r="H695" t="s">
        <v>9632</v>
      </c>
    </row>
    <row r="696" spans="1:8" ht="17.55" customHeight="1" x14ac:dyDescent="0.45">
      <c r="A696" s="326" t="s">
        <v>4334</v>
      </c>
      <c r="B696" t="s">
        <v>8243</v>
      </c>
      <c r="D696" t="s">
        <v>10076</v>
      </c>
      <c r="E696" t="s">
        <v>4329</v>
      </c>
      <c r="F696" t="s">
        <v>10067</v>
      </c>
      <c r="G696">
        <v>714</v>
      </c>
      <c r="H696" t="s">
        <v>9632</v>
      </c>
    </row>
    <row r="697" spans="1:8" ht="17.55" customHeight="1" x14ac:dyDescent="0.45">
      <c r="A697" s="326" t="s">
        <v>4336</v>
      </c>
      <c r="B697" t="s">
        <v>8243</v>
      </c>
      <c r="D697" t="s">
        <v>10077</v>
      </c>
      <c r="E697" t="s">
        <v>4331</v>
      </c>
      <c r="F697" t="s">
        <v>9707</v>
      </c>
      <c r="G697">
        <v>714</v>
      </c>
      <c r="H697" t="s">
        <v>9632</v>
      </c>
    </row>
    <row r="698" spans="1:8" ht="17.55" customHeight="1" x14ac:dyDescent="0.45">
      <c r="A698" s="326" t="s">
        <v>4338</v>
      </c>
      <c r="B698" t="s">
        <v>8243</v>
      </c>
      <c r="D698" t="s">
        <v>10078</v>
      </c>
      <c r="E698" t="s">
        <v>4333</v>
      </c>
      <c r="F698" t="s">
        <v>9999</v>
      </c>
      <c r="G698">
        <v>714</v>
      </c>
      <c r="H698" t="s">
        <v>9632</v>
      </c>
    </row>
    <row r="699" spans="1:8" ht="17.55" customHeight="1" x14ac:dyDescent="0.45">
      <c r="A699" s="326" t="s">
        <v>4339</v>
      </c>
      <c r="B699" t="s">
        <v>8243</v>
      </c>
      <c r="D699" t="s">
        <v>10079</v>
      </c>
      <c r="E699" t="s">
        <v>4335</v>
      </c>
      <c r="F699" t="s">
        <v>9566</v>
      </c>
      <c r="G699">
        <v>714</v>
      </c>
      <c r="H699" t="s">
        <v>9632</v>
      </c>
    </row>
    <row r="700" spans="1:8" ht="17.55" customHeight="1" x14ac:dyDescent="0.45">
      <c r="A700" s="326" t="s">
        <v>4340</v>
      </c>
      <c r="B700" t="s">
        <v>9572</v>
      </c>
      <c r="D700" t="s">
        <v>10080</v>
      </c>
      <c r="E700" t="s">
        <v>4337</v>
      </c>
      <c r="F700" t="s">
        <v>9881</v>
      </c>
      <c r="G700">
        <v>714</v>
      </c>
      <c r="H700" t="s">
        <v>9632</v>
      </c>
    </row>
    <row r="701" spans="1:8" ht="17.55" customHeight="1" x14ac:dyDescent="0.45">
      <c r="A701" s="326" t="s">
        <v>4341</v>
      </c>
      <c r="B701" t="s">
        <v>7132</v>
      </c>
      <c r="D701" t="s">
        <v>10081</v>
      </c>
      <c r="E701" t="s">
        <v>10082</v>
      </c>
      <c r="F701" t="s">
        <v>10083</v>
      </c>
      <c r="G701">
        <v>777</v>
      </c>
      <c r="H701" t="s">
        <v>9542</v>
      </c>
    </row>
    <row r="702" spans="1:8" ht="17.55" customHeight="1" x14ac:dyDescent="0.45">
      <c r="A702" s="326" t="s">
        <v>4342</v>
      </c>
      <c r="B702" t="s">
        <v>9729</v>
      </c>
      <c r="D702" t="s">
        <v>10084</v>
      </c>
      <c r="E702" t="s">
        <v>10082</v>
      </c>
      <c r="F702" t="s">
        <v>10085</v>
      </c>
      <c r="G702">
        <v>777</v>
      </c>
      <c r="H702" t="s">
        <v>9542</v>
      </c>
    </row>
    <row r="703" spans="1:8" ht="17.55" customHeight="1" x14ac:dyDescent="0.45">
      <c r="A703" s="326" t="s">
        <v>4343</v>
      </c>
      <c r="B703" t="s">
        <v>7537</v>
      </c>
      <c r="D703" t="s">
        <v>10086</v>
      </c>
      <c r="E703" t="s">
        <v>10087</v>
      </c>
      <c r="F703" t="s">
        <v>7999</v>
      </c>
      <c r="G703">
        <v>777</v>
      </c>
      <c r="H703" t="s">
        <v>9542</v>
      </c>
    </row>
    <row r="704" spans="1:8" ht="17.55" customHeight="1" x14ac:dyDescent="0.45">
      <c r="A704" s="326" t="s">
        <v>4344</v>
      </c>
      <c r="B704" t="s">
        <v>8243</v>
      </c>
      <c r="D704" t="s">
        <v>10088</v>
      </c>
      <c r="E704" t="s">
        <v>10082</v>
      </c>
      <c r="F704" t="s">
        <v>10089</v>
      </c>
      <c r="G704">
        <v>777</v>
      </c>
      <c r="H704" t="s">
        <v>9542</v>
      </c>
    </row>
    <row r="705" spans="1:8" ht="17.55" customHeight="1" x14ac:dyDescent="0.45">
      <c r="A705" s="326" t="s">
        <v>4345</v>
      </c>
      <c r="B705" t="s">
        <v>9572</v>
      </c>
      <c r="D705" t="s">
        <v>10090</v>
      </c>
      <c r="E705" t="s">
        <v>10091</v>
      </c>
      <c r="F705" t="s">
        <v>10092</v>
      </c>
      <c r="G705">
        <v>777</v>
      </c>
      <c r="H705" t="s">
        <v>9542</v>
      </c>
    </row>
    <row r="706" spans="1:8" ht="17.55" customHeight="1" x14ac:dyDescent="0.45">
      <c r="A706" s="326" t="s">
        <v>4346</v>
      </c>
      <c r="B706" t="s">
        <v>7132</v>
      </c>
      <c r="D706" t="s">
        <v>10093</v>
      </c>
      <c r="E706" t="s">
        <v>10094</v>
      </c>
      <c r="F706" t="s">
        <v>7169</v>
      </c>
      <c r="G706">
        <v>877</v>
      </c>
      <c r="H706" t="s">
        <v>9542</v>
      </c>
    </row>
    <row r="707" spans="1:8" ht="17.55" customHeight="1" x14ac:dyDescent="0.45">
      <c r="A707" s="326" t="s">
        <v>4347</v>
      </c>
      <c r="B707" t="s">
        <v>7132</v>
      </c>
      <c r="D707" t="s">
        <v>10095</v>
      </c>
      <c r="E707" t="s">
        <v>10096</v>
      </c>
      <c r="F707" t="s">
        <v>9840</v>
      </c>
      <c r="G707">
        <v>877</v>
      </c>
      <c r="H707" t="s">
        <v>9542</v>
      </c>
    </row>
    <row r="708" spans="1:8" ht="17.55" customHeight="1" x14ac:dyDescent="0.45">
      <c r="A708" s="326" t="s">
        <v>4348</v>
      </c>
      <c r="B708" t="s">
        <v>9729</v>
      </c>
      <c r="D708" t="s">
        <v>10097</v>
      </c>
      <c r="E708" t="s">
        <v>10094</v>
      </c>
      <c r="F708" t="s">
        <v>9772</v>
      </c>
      <c r="G708">
        <v>877</v>
      </c>
      <c r="H708" t="s">
        <v>9542</v>
      </c>
    </row>
    <row r="709" spans="1:8" ht="17.55" customHeight="1" x14ac:dyDescent="0.45">
      <c r="A709" s="326" t="s">
        <v>4349</v>
      </c>
      <c r="B709" t="s">
        <v>9729</v>
      </c>
      <c r="D709" t="s">
        <v>10098</v>
      </c>
      <c r="E709" t="s">
        <v>10099</v>
      </c>
      <c r="F709" t="s">
        <v>9893</v>
      </c>
      <c r="G709">
        <v>877</v>
      </c>
      <c r="H709" t="s">
        <v>9542</v>
      </c>
    </row>
    <row r="710" spans="1:8" ht="17.55" customHeight="1" x14ac:dyDescent="0.45">
      <c r="A710" s="326" t="s">
        <v>4350</v>
      </c>
      <c r="B710" t="s">
        <v>7537</v>
      </c>
      <c r="D710" t="s">
        <v>10100</v>
      </c>
      <c r="E710" t="s">
        <v>10101</v>
      </c>
      <c r="F710" t="s">
        <v>9945</v>
      </c>
      <c r="G710">
        <v>877</v>
      </c>
      <c r="H710" t="s">
        <v>9542</v>
      </c>
    </row>
    <row r="711" spans="1:8" ht="17.55" customHeight="1" x14ac:dyDescent="0.45">
      <c r="A711" s="326" t="s">
        <v>4351</v>
      </c>
      <c r="B711" t="s">
        <v>7537</v>
      </c>
      <c r="D711" t="s">
        <v>10102</v>
      </c>
      <c r="E711" t="s">
        <v>10103</v>
      </c>
      <c r="F711" t="s">
        <v>10104</v>
      </c>
      <c r="G711">
        <v>877</v>
      </c>
      <c r="H711" t="s">
        <v>9542</v>
      </c>
    </row>
    <row r="712" spans="1:8" ht="17.55" customHeight="1" x14ac:dyDescent="0.45">
      <c r="A712" s="326" t="s">
        <v>4352</v>
      </c>
      <c r="B712" t="s">
        <v>8243</v>
      </c>
      <c r="D712" t="s">
        <v>10105</v>
      </c>
      <c r="E712" t="s">
        <v>10094</v>
      </c>
      <c r="F712" t="s">
        <v>10106</v>
      </c>
      <c r="G712">
        <v>877</v>
      </c>
      <c r="H712" t="s">
        <v>9542</v>
      </c>
    </row>
    <row r="713" spans="1:8" ht="17.55" customHeight="1" x14ac:dyDescent="0.45">
      <c r="A713" s="326" t="s">
        <v>4353</v>
      </c>
      <c r="B713" t="s">
        <v>8243</v>
      </c>
      <c r="D713" t="s">
        <v>10107</v>
      </c>
      <c r="E713" t="s">
        <v>10108</v>
      </c>
      <c r="F713" t="s">
        <v>10109</v>
      </c>
      <c r="G713">
        <v>877</v>
      </c>
      <c r="H713" t="s">
        <v>9542</v>
      </c>
    </row>
    <row r="714" spans="1:8" ht="17.55" customHeight="1" x14ac:dyDescent="0.45">
      <c r="A714" s="326" t="s">
        <v>4355</v>
      </c>
      <c r="B714" t="s">
        <v>9572</v>
      </c>
      <c r="D714" t="s">
        <v>10110</v>
      </c>
      <c r="E714" t="s">
        <v>10111</v>
      </c>
      <c r="F714" t="s">
        <v>9796</v>
      </c>
      <c r="G714">
        <v>877</v>
      </c>
      <c r="H714" t="s">
        <v>9542</v>
      </c>
    </row>
    <row r="715" spans="1:8" ht="17.55" customHeight="1" x14ac:dyDescent="0.45">
      <c r="A715" s="326" t="s">
        <v>4356</v>
      </c>
      <c r="B715" t="s">
        <v>9572</v>
      </c>
      <c r="D715" t="s">
        <v>10112</v>
      </c>
      <c r="E715" t="s">
        <v>10113</v>
      </c>
      <c r="F715" t="s">
        <v>10104</v>
      </c>
      <c r="G715">
        <v>877</v>
      </c>
      <c r="H715" t="s">
        <v>9542</v>
      </c>
    </row>
    <row r="716" spans="1:8" ht="17.55" customHeight="1" x14ac:dyDescent="0.45">
      <c r="A716" s="326" t="s">
        <v>4357</v>
      </c>
      <c r="B716" t="s">
        <v>7132</v>
      </c>
      <c r="D716" t="s">
        <v>10114</v>
      </c>
      <c r="E716" t="s">
        <v>4354</v>
      </c>
      <c r="F716" t="s">
        <v>10115</v>
      </c>
      <c r="G716">
        <v>1241</v>
      </c>
      <c r="H716" t="s">
        <v>9632</v>
      </c>
    </row>
    <row r="717" spans="1:8" ht="17.55" customHeight="1" x14ac:dyDescent="0.45">
      <c r="A717" s="326" t="s">
        <v>4358</v>
      </c>
      <c r="B717" t="s">
        <v>9729</v>
      </c>
      <c r="D717" t="s">
        <v>10116</v>
      </c>
      <c r="E717" t="s">
        <v>4354</v>
      </c>
      <c r="F717" t="s">
        <v>10117</v>
      </c>
      <c r="G717">
        <v>1241</v>
      </c>
      <c r="H717" t="s">
        <v>9632</v>
      </c>
    </row>
    <row r="718" spans="1:8" ht="17.55" customHeight="1" x14ac:dyDescent="0.45">
      <c r="A718" s="326" t="s">
        <v>4359</v>
      </c>
      <c r="B718" t="s">
        <v>7537</v>
      </c>
      <c r="D718" t="s">
        <v>10118</v>
      </c>
      <c r="E718" t="s">
        <v>10119</v>
      </c>
      <c r="F718" t="s">
        <v>10120</v>
      </c>
      <c r="G718">
        <v>1241</v>
      </c>
      <c r="H718" t="s">
        <v>9632</v>
      </c>
    </row>
    <row r="719" spans="1:8" ht="17.55" customHeight="1" x14ac:dyDescent="0.45">
      <c r="A719" s="326" t="s">
        <v>4360</v>
      </c>
      <c r="B719" t="s">
        <v>7537</v>
      </c>
      <c r="D719" t="s">
        <v>10121</v>
      </c>
      <c r="E719" t="s">
        <v>10122</v>
      </c>
      <c r="F719" t="s">
        <v>10123</v>
      </c>
      <c r="G719">
        <v>734</v>
      </c>
      <c r="H719" t="s">
        <v>9632</v>
      </c>
    </row>
    <row r="720" spans="1:8" ht="17.55" customHeight="1" x14ac:dyDescent="0.45">
      <c r="A720" s="326" t="s">
        <v>4362</v>
      </c>
      <c r="B720" t="s">
        <v>8332</v>
      </c>
      <c r="D720" t="s">
        <v>10124</v>
      </c>
      <c r="E720" t="s">
        <v>10125</v>
      </c>
      <c r="F720" t="s">
        <v>9884</v>
      </c>
      <c r="G720">
        <v>507</v>
      </c>
      <c r="H720" t="s">
        <v>9632</v>
      </c>
    </row>
    <row r="721" spans="1:8" ht="17.55" customHeight="1" x14ac:dyDescent="0.45">
      <c r="A721" s="326" t="s">
        <v>4364</v>
      </c>
      <c r="B721" t="s">
        <v>8243</v>
      </c>
      <c r="D721" t="s">
        <v>10126</v>
      </c>
      <c r="E721" t="s">
        <v>4354</v>
      </c>
      <c r="F721" t="s">
        <v>10120</v>
      </c>
      <c r="G721">
        <v>1241</v>
      </c>
      <c r="H721" t="s">
        <v>9632</v>
      </c>
    </row>
    <row r="722" spans="1:8" ht="17.55" customHeight="1" x14ac:dyDescent="0.45">
      <c r="A722" s="326" t="s">
        <v>4366</v>
      </c>
      <c r="B722" t="s">
        <v>8243</v>
      </c>
      <c r="D722" t="s">
        <v>10127</v>
      </c>
      <c r="E722" t="s">
        <v>4361</v>
      </c>
      <c r="F722" t="s">
        <v>9556</v>
      </c>
      <c r="G722">
        <v>616</v>
      </c>
      <c r="H722" t="s">
        <v>9632</v>
      </c>
    </row>
    <row r="723" spans="1:8" ht="17.55" customHeight="1" x14ac:dyDescent="0.45">
      <c r="A723" s="326" t="s">
        <v>4367</v>
      </c>
      <c r="B723" t="s">
        <v>8332</v>
      </c>
      <c r="D723" t="s">
        <v>10128</v>
      </c>
      <c r="E723" t="s">
        <v>4363</v>
      </c>
      <c r="F723" t="s">
        <v>10129</v>
      </c>
      <c r="G723">
        <v>625</v>
      </c>
      <c r="H723" t="s">
        <v>9632</v>
      </c>
    </row>
    <row r="724" spans="1:8" ht="17.55" customHeight="1" x14ac:dyDescent="0.45">
      <c r="A724" s="326" t="s">
        <v>4368</v>
      </c>
      <c r="B724" t="s">
        <v>9572</v>
      </c>
      <c r="D724" t="s">
        <v>10130</v>
      </c>
      <c r="E724" t="s">
        <v>4365</v>
      </c>
      <c r="F724" t="s">
        <v>10131</v>
      </c>
      <c r="G724">
        <v>1241</v>
      </c>
      <c r="H724" t="s">
        <v>9632</v>
      </c>
    </row>
    <row r="725" spans="1:8" ht="17.55" customHeight="1" x14ac:dyDescent="0.45">
      <c r="A725" s="326" t="s">
        <v>4369</v>
      </c>
      <c r="B725" t="s">
        <v>7132</v>
      </c>
      <c r="D725" t="s">
        <v>10132</v>
      </c>
      <c r="E725" t="s">
        <v>10133</v>
      </c>
      <c r="F725" t="s">
        <v>10134</v>
      </c>
      <c r="G725">
        <v>880</v>
      </c>
      <c r="H725" t="s">
        <v>9542</v>
      </c>
    </row>
    <row r="726" spans="1:8" ht="17.55" customHeight="1" x14ac:dyDescent="0.45">
      <c r="A726" s="326" t="s">
        <v>4370</v>
      </c>
      <c r="B726" t="s">
        <v>7132</v>
      </c>
      <c r="D726" t="s">
        <v>10135</v>
      </c>
      <c r="E726" t="s">
        <v>10136</v>
      </c>
      <c r="F726" t="s">
        <v>9863</v>
      </c>
      <c r="G726">
        <v>880</v>
      </c>
      <c r="H726" t="s">
        <v>9542</v>
      </c>
    </row>
    <row r="727" spans="1:8" ht="17.55" customHeight="1" x14ac:dyDescent="0.45">
      <c r="A727" s="326" t="s">
        <v>4371</v>
      </c>
      <c r="B727" t="s">
        <v>9729</v>
      </c>
      <c r="D727" t="s">
        <v>10137</v>
      </c>
      <c r="E727" t="s">
        <v>10138</v>
      </c>
      <c r="F727" t="s">
        <v>9556</v>
      </c>
      <c r="G727">
        <v>880</v>
      </c>
      <c r="H727" t="s">
        <v>9542</v>
      </c>
    </row>
    <row r="728" spans="1:8" ht="17.55" customHeight="1" x14ac:dyDescent="0.45">
      <c r="A728" s="326" t="s">
        <v>4372</v>
      </c>
      <c r="B728" t="s">
        <v>9729</v>
      </c>
      <c r="D728" t="s">
        <v>10139</v>
      </c>
      <c r="E728" t="s">
        <v>10133</v>
      </c>
      <c r="F728" t="s">
        <v>9785</v>
      </c>
      <c r="G728">
        <v>880</v>
      </c>
      <c r="H728" t="s">
        <v>9542</v>
      </c>
    </row>
    <row r="729" spans="1:8" ht="17.55" customHeight="1" x14ac:dyDescent="0.45">
      <c r="A729" s="326" t="s">
        <v>4373</v>
      </c>
      <c r="B729" t="s">
        <v>9729</v>
      </c>
      <c r="D729" t="s">
        <v>10140</v>
      </c>
      <c r="E729" t="s">
        <v>10141</v>
      </c>
      <c r="F729" t="s">
        <v>10142</v>
      </c>
      <c r="G729">
        <v>880</v>
      </c>
      <c r="H729" t="s">
        <v>9542</v>
      </c>
    </row>
    <row r="730" spans="1:8" ht="17.55" customHeight="1" x14ac:dyDescent="0.45">
      <c r="A730" s="326" t="s">
        <v>4374</v>
      </c>
      <c r="B730" t="s">
        <v>7537</v>
      </c>
      <c r="D730" t="s">
        <v>10143</v>
      </c>
      <c r="E730" t="s">
        <v>10144</v>
      </c>
      <c r="F730" t="s">
        <v>9928</v>
      </c>
      <c r="G730">
        <v>880</v>
      </c>
      <c r="H730" t="s">
        <v>9542</v>
      </c>
    </row>
    <row r="731" spans="1:8" ht="17.55" customHeight="1" x14ac:dyDescent="0.45">
      <c r="A731" s="326" t="s">
        <v>4375</v>
      </c>
      <c r="B731" t="s">
        <v>7537</v>
      </c>
      <c r="D731" t="s">
        <v>10145</v>
      </c>
      <c r="E731" t="s">
        <v>10146</v>
      </c>
      <c r="F731" t="s">
        <v>10147</v>
      </c>
      <c r="G731">
        <v>880</v>
      </c>
      <c r="H731" t="s">
        <v>9542</v>
      </c>
    </row>
    <row r="732" spans="1:8" ht="17.55" customHeight="1" x14ac:dyDescent="0.45">
      <c r="A732" s="326" t="s">
        <v>4376</v>
      </c>
      <c r="B732" t="s">
        <v>8243</v>
      </c>
      <c r="D732" t="s">
        <v>10148</v>
      </c>
      <c r="E732" t="s">
        <v>10133</v>
      </c>
      <c r="F732" t="s">
        <v>9945</v>
      </c>
      <c r="G732">
        <v>880</v>
      </c>
      <c r="H732" t="s">
        <v>9542</v>
      </c>
    </row>
    <row r="733" spans="1:8" ht="17.55" customHeight="1" x14ac:dyDescent="0.45">
      <c r="A733" s="326" t="s">
        <v>4377</v>
      </c>
      <c r="B733" t="s">
        <v>8243</v>
      </c>
      <c r="D733" t="s">
        <v>10149</v>
      </c>
      <c r="E733" t="s">
        <v>10150</v>
      </c>
      <c r="F733" t="s">
        <v>9559</v>
      </c>
      <c r="G733">
        <v>880</v>
      </c>
      <c r="H733" t="s">
        <v>9542</v>
      </c>
    </row>
    <row r="734" spans="1:8" ht="17.55" customHeight="1" x14ac:dyDescent="0.45">
      <c r="A734" s="326" t="s">
        <v>4378</v>
      </c>
      <c r="B734" t="s">
        <v>8243</v>
      </c>
      <c r="D734" t="s">
        <v>10151</v>
      </c>
      <c r="E734" t="s">
        <v>10152</v>
      </c>
      <c r="F734" t="s">
        <v>10104</v>
      </c>
      <c r="G734">
        <v>880</v>
      </c>
      <c r="H734" t="s">
        <v>9542</v>
      </c>
    </row>
    <row r="735" spans="1:8" ht="17.55" customHeight="1" x14ac:dyDescent="0.45">
      <c r="A735" s="326" t="s">
        <v>4379</v>
      </c>
      <c r="B735" t="s">
        <v>9572</v>
      </c>
      <c r="D735" t="s">
        <v>10153</v>
      </c>
      <c r="E735" t="s">
        <v>10150</v>
      </c>
      <c r="F735" t="s">
        <v>9772</v>
      </c>
      <c r="G735">
        <v>880</v>
      </c>
      <c r="H735" t="s">
        <v>9542</v>
      </c>
    </row>
    <row r="736" spans="1:8" ht="17.55" customHeight="1" x14ac:dyDescent="0.45">
      <c r="A736" s="326" t="s">
        <v>4381</v>
      </c>
      <c r="B736" t="s">
        <v>9572</v>
      </c>
      <c r="D736" t="s">
        <v>10154</v>
      </c>
      <c r="E736" t="s">
        <v>10155</v>
      </c>
      <c r="F736" t="s">
        <v>9840</v>
      </c>
      <c r="G736">
        <v>880</v>
      </c>
      <c r="H736" t="s">
        <v>9542</v>
      </c>
    </row>
    <row r="737" spans="1:8" ht="17.55" customHeight="1" x14ac:dyDescent="0.45">
      <c r="A737" s="326" t="s">
        <v>4383</v>
      </c>
      <c r="B737" t="s">
        <v>7132</v>
      </c>
      <c r="D737" t="s">
        <v>10156</v>
      </c>
      <c r="E737" t="s">
        <v>10157</v>
      </c>
      <c r="F737" t="s">
        <v>9684</v>
      </c>
      <c r="G737">
        <v>506</v>
      </c>
      <c r="H737" t="s">
        <v>9632</v>
      </c>
    </row>
    <row r="738" spans="1:8" ht="17.55" customHeight="1" x14ac:dyDescent="0.45">
      <c r="A738" s="326" t="s">
        <v>4385</v>
      </c>
      <c r="B738" t="s">
        <v>8332</v>
      </c>
      <c r="D738" t="s">
        <v>10158</v>
      </c>
      <c r="E738" t="s">
        <v>4380</v>
      </c>
      <c r="F738" t="s">
        <v>9753</v>
      </c>
      <c r="G738">
        <v>718</v>
      </c>
      <c r="H738" t="s">
        <v>9632</v>
      </c>
    </row>
    <row r="739" spans="1:8" ht="17.55" customHeight="1" x14ac:dyDescent="0.45">
      <c r="A739" s="326" t="s">
        <v>4386</v>
      </c>
      <c r="B739" t="s">
        <v>9729</v>
      </c>
      <c r="D739" t="s">
        <v>10159</v>
      </c>
      <c r="E739" t="s">
        <v>4382</v>
      </c>
      <c r="F739" t="s">
        <v>10160</v>
      </c>
      <c r="G739">
        <v>1224</v>
      </c>
      <c r="H739" t="s">
        <v>9632</v>
      </c>
    </row>
    <row r="740" spans="1:8" ht="17.55" customHeight="1" x14ac:dyDescent="0.45">
      <c r="A740" s="326" t="s">
        <v>4387</v>
      </c>
      <c r="B740" t="s">
        <v>9729</v>
      </c>
      <c r="D740" t="s">
        <v>10161</v>
      </c>
      <c r="E740" t="s">
        <v>4384</v>
      </c>
      <c r="F740" t="s">
        <v>10162</v>
      </c>
      <c r="G740">
        <v>1224</v>
      </c>
      <c r="H740" t="s">
        <v>9632</v>
      </c>
    </row>
    <row r="741" spans="1:8" ht="17.55" customHeight="1" x14ac:dyDescent="0.45">
      <c r="A741" s="326" t="s">
        <v>4389</v>
      </c>
      <c r="B741" t="s">
        <v>7537</v>
      </c>
      <c r="D741" t="s">
        <v>10163</v>
      </c>
      <c r="E741" t="s">
        <v>10164</v>
      </c>
      <c r="F741" t="s">
        <v>10165</v>
      </c>
      <c r="G741">
        <v>1224</v>
      </c>
      <c r="H741" t="s">
        <v>9632</v>
      </c>
    </row>
    <row r="742" spans="1:8" ht="17.55" customHeight="1" x14ac:dyDescent="0.45">
      <c r="A742" s="326" t="s">
        <v>4391</v>
      </c>
      <c r="B742" t="s">
        <v>8243</v>
      </c>
      <c r="D742" t="s">
        <v>10166</v>
      </c>
      <c r="E742" t="s">
        <v>4384</v>
      </c>
      <c r="F742" t="s">
        <v>10167</v>
      </c>
      <c r="G742">
        <v>1224</v>
      </c>
      <c r="H742" t="s">
        <v>9632</v>
      </c>
    </row>
    <row r="743" spans="1:8" ht="17.55" customHeight="1" x14ac:dyDescent="0.45">
      <c r="A743" s="326" t="s">
        <v>4392</v>
      </c>
      <c r="B743" t="s">
        <v>8243</v>
      </c>
      <c r="D743" t="s">
        <v>10168</v>
      </c>
      <c r="E743" t="s">
        <v>4388</v>
      </c>
      <c r="F743" t="s">
        <v>10169</v>
      </c>
      <c r="G743">
        <v>1224</v>
      </c>
      <c r="H743" t="s">
        <v>9632</v>
      </c>
    </row>
    <row r="744" spans="1:8" ht="17.55" customHeight="1" x14ac:dyDescent="0.45">
      <c r="A744" s="326" t="s">
        <v>4393</v>
      </c>
      <c r="B744" t="s">
        <v>9572</v>
      </c>
      <c r="D744" t="s">
        <v>10170</v>
      </c>
      <c r="E744" t="s">
        <v>4390</v>
      </c>
      <c r="F744" t="s">
        <v>10171</v>
      </c>
      <c r="G744">
        <v>1224</v>
      </c>
      <c r="H744" t="s">
        <v>9632</v>
      </c>
    </row>
    <row r="745" spans="1:8" ht="17.55" customHeight="1" x14ac:dyDescent="0.45">
      <c r="A745" s="326" t="s">
        <v>4394</v>
      </c>
      <c r="B745" t="s">
        <v>7132</v>
      </c>
      <c r="D745" t="s">
        <v>10172</v>
      </c>
      <c r="E745" t="s">
        <v>10173</v>
      </c>
      <c r="F745" t="s">
        <v>10174</v>
      </c>
      <c r="G745">
        <v>996</v>
      </c>
      <c r="H745" t="s">
        <v>9542</v>
      </c>
    </row>
    <row r="746" spans="1:8" ht="17.55" customHeight="1" x14ac:dyDescent="0.45">
      <c r="A746" s="326" t="s">
        <v>4395</v>
      </c>
      <c r="B746" t="s">
        <v>7132</v>
      </c>
      <c r="D746" t="s">
        <v>10175</v>
      </c>
      <c r="E746" t="s">
        <v>10176</v>
      </c>
      <c r="F746" t="s">
        <v>10177</v>
      </c>
      <c r="G746">
        <v>996</v>
      </c>
      <c r="H746" t="s">
        <v>9542</v>
      </c>
    </row>
    <row r="747" spans="1:8" ht="17.55" customHeight="1" x14ac:dyDescent="0.45">
      <c r="A747" s="326" t="s">
        <v>4396</v>
      </c>
      <c r="B747" t="s">
        <v>9729</v>
      </c>
      <c r="D747" t="s">
        <v>10178</v>
      </c>
      <c r="E747" t="s">
        <v>10173</v>
      </c>
      <c r="F747" t="s">
        <v>10104</v>
      </c>
      <c r="G747">
        <v>996</v>
      </c>
      <c r="H747" t="s">
        <v>9542</v>
      </c>
    </row>
    <row r="748" spans="1:8" ht="17.55" customHeight="1" x14ac:dyDescent="0.45">
      <c r="A748" s="326" t="s">
        <v>4397</v>
      </c>
      <c r="B748" t="s">
        <v>9729</v>
      </c>
      <c r="D748" t="s">
        <v>10179</v>
      </c>
      <c r="E748" t="s">
        <v>10180</v>
      </c>
      <c r="F748" t="s">
        <v>9925</v>
      </c>
      <c r="G748">
        <v>996</v>
      </c>
      <c r="H748" t="s">
        <v>9542</v>
      </c>
    </row>
    <row r="749" spans="1:8" ht="17.55" customHeight="1" x14ac:dyDescent="0.45">
      <c r="A749" s="326" t="s">
        <v>4398</v>
      </c>
      <c r="B749" t="s">
        <v>7537</v>
      </c>
      <c r="D749" t="s">
        <v>10181</v>
      </c>
      <c r="E749" t="s">
        <v>10182</v>
      </c>
      <c r="F749" t="s">
        <v>10134</v>
      </c>
      <c r="G749">
        <v>996</v>
      </c>
      <c r="H749" t="s">
        <v>9542</v>
      </c>
    </row>
    <row r="750" spans="1:8" ht="17.55" customHeight="1" x14ac:dyDescent="0.45">
      <c r="A750" s="326" t="s">
        <v>4399</v>
      </c>
      <c r="B750" t="s">
        <v>7537</v>
      </c>
      <c r="D750" t="s">
        <v>10183</v>
      </c>
      <c r="E750" t="s">
        <v>10184</v>
      </c>
      <c r="F750" t="s">
        <v>10185</v>
      </c>
      <c r="G750">
        <v>996</v>
      </c>
      <c r="H750" t="s">
        <v>9542</v>
      </c>
    </row>
    <row r="751" spans="1:8" ht="17.55" customHeight="1" x14ac:dyDescent="0.45">
      <c r="A751" s="326" t="s">
        <v>4400</v>
      </c>
      <c r="B751" t="s">
        <v>8243</v>
      </c>
      <c r="D751" t="s">
        <v>10186</v>
      </c>
      <c r="E751" t="s">
        <v>10173</v>
      </c>
      <c r="F751" t="s">
        <v>10187</v>
      </c>
      <c r="G751">
        <v>996</v>
      </c>
      <c r="H751" t="s">
        <v>9542</v>
      </c>
    </row>
    <row r="752" spans="1:8" ht="17.55" customHeight="1" x14ac:dyDescent="0.45">
      <c r="A752" s="326" t="s">
        <v>4401</v>
      </c>
      <c r="B752" t="s">
        <v>8243</v>
      </c>
      <c r="D752" t="s">
        <v>10188</v>
      </c>
      <c r="E752" t="s">
        <v>10189</v>
      </c>
      <c r="F752" t="s">
        <v>10190</v>
      </c>
      <c r="G752">
        <v>996</v>
      </c>
      <c r="H752" t="s">
        <v>9542</v>
      </c>
    </row>
    <row r="753" spans="1:8" ht="17.55" customHeight="1" x14ac:dyDescent="0.45">
      <c r="A753" s="326" t="s">
        <v>4402</v>
      </c>
      <c r="B753" t="s">
        <v>8243</v>
      </c>
      <c r="D753" t="s">
        <v>10191</v>
      </c>
      <c r="E753" t="s">
        <v>10192</v>
      </c>
      <c r="F753" t="s">
        <v>10193</v>
      </c>
      <c r="G753">
        <v>996</v>
      </c>
      <c r="H753" t="s">
        <v>9542</v>
      </c>
    </row>
    <row r="754" spans="1:8" ht="17.55" customHeight="1" x14ac:dyDescent="0.45">
      <c r="A754" s="326" t="s">
        <v>3380</v>
      </c>
      <c r="B754" t="s">
        <v>9572</v>
      </c>
      <c r="D754" t="s">
        <v>10194</v>
      </c>
      <c r="E754" t="s">
        <v>10189</v>
      </c>
      <c r="F754" t="s">
        <v>10134</v>
      </c>
      <c r="G754">
        <v>996</v>
      </c>
      <c r="H754" t="s">
        <v>9542</v>
      </c>
    </row>
    <row r="755" spans="1:8" ht="17.55" customHeight="1" x14ac:dyDescent="0.45">
      <c r="A755" s="326" t="s">
        <v>3381</v>
      </c>
      <c r="B755" t="s">
        <v>9572</v>
      </c>
      <c r="D755" t="s">
        <v>10195</v>
      </c>
      <c r="E755" t="s">
        <v>10196</v>
      </c>
      <c r="F755" t="s">
        <v>9785</v>
      </c>
      <c r="G755">
        <v>996</v>
      </c>
      <c r="H755" t="s">
        <v>9542</v>
      </c>
    </row>
    <row r="756" spans="1:8" ht="17.55" customHeight="1" x14ac:dyDescent="0.45">
      <c r="A756" s="326" t="s">
        <v>3382</v>
      </c>
      <c r="B756" t="s">
        <v>7132</v>
      </c>
      <c r="D756" t="s">
        <v>10197</v>
      </c>
      <c r="E756" t="s">
        <v>4403</v>
      </c>
      <c r="F756" t="s">
        <v>10198</v>
      </c>
      <c r="G756">
        <v>1318</v>
      </c>
      <c r="H756" t="s">
        <v>9632</v>
      </c>
    </row>
    <row r="757" spans="1:8" ht="17.55" customHeight="1" x14ac:dyDescent="0.45">
      <c r="A757" s="326" t="s">
        <v>3383</v>
      </c>
      <c r="B757" t="s">
        <v>9729</v>
      </c>
      <c r="D757" t="s">
        <v>10199</v>
      </c>
      <c r="E757" t="s">
        <v>4403</v>
      </c>
      <c r="F757" t="s">
        <v>10200</v>
      </c>
      <c r="G757">
        <v>1318</v>
      </c>
      <c r="H757" t="s">
        <v>9632</v>
      </c>
    </row>
    <row r="758" spans="1:8" ht="17.55" customHeight="1" x14ac:dyDescent="0.45">
      <c r="A758" s="326" t="s">
        <v>3384</v>
      </c>
      <c r="B758" t="s">
        <v>7537</v>
      </c>
      <c r="D758" t="s">
        <v>10201</v>
      </c>
      <c r="E758" t="s">
        <v>10202</v>
      </c>
      <c r="F758" t="s">
        <v>10203</v>
      </c>
      <c r="G758">
        <v>1318</v>
      </c>
      <c r="H758" t="s">
        <v>9632</v>
      </c>
    </row>
    <row r="759" spans="1:8" ht="17.55" customHeight="1" x14ac:dyDescent="0.45">
      <c r="A759" s="326" t="s">
        <v>3385</v>
      </c>
      <c r="B759" t="s">
        <v>8243</v>
      </c>
      <c r="D759" t="s">
        <v>10204</v>
      </c>
      <c r="E759" t="s">
        <v>4403</v>
      </c>
      <c r="F759" t="s">
        <v>10205</v>
      </c>
      <c r="G759">
        <v>1318</v>
      </c>
      <c r="H759" t="s">
        <v>9632</v>
      </c>
    </row>
    <row r="760" spans="1:8" ht="17.55" customHeight="1" x14ac:dyDescent="0.45">
      <c r="A760" s="326" t="s">
        <v>3386</v>
      </c>
      <c r="B760" t="s">
        <v>9572</v>
      </c>
      <c r="D760" t="s">
        <v>10206</v>
      </c>
      <c r="E760" t="s">
        <v>4404</v>
      </c>
      <c r="F760" t="s">
        <v>9790</v>
      </c>
      <c r="G760">
        <v>1318</v>
      </c>
      <c r="H760" t="s">
        <v>9632</v>
      </c>
    </row>
    <row r="761" spans="1:8" ht="17.55" customHeight="1" x14ac:dyDescent="0.45">
      <c r="A761" s="326" t="s">
        <v>3387</v>
      </c>
      <c r="B761" t="s">
        <v>7132</v>
      </c>
      <c r="D761" t="s">
        <v>10207</v>
      </c>
      <c r="E761" t="s">
        <v>10208</v>
      </c>
      <c r="F761" t="s">
        <v>9785</v>
      </c>
      <c r="G761">
        <v>993</v>
      </c>
      <c r="H761" t="s">
        <v>9542</v>
      </c>
    </row>
    <row r="762" spans="1:8" ht="17.55" customHeight="1" x14ac:dyDescent="0.45">
      <c r="A762" s="326" t="s">
        <v>3388</v>
      </c>
      <c r="B762" t="s">
        <v>9729</v>
      </c>
      <c r="D762" t="s">
        <v>10209</v>
      </c>
      <c r="E762" t="s">
        <v>10208</v>
      </c>
      <c r="F762" t="s">
        <v>10177</v>
      </c>
      <c r="G762">
        <v>993</v>
      </c>
      <c r="H762" t="s">
        <v>9542</v>
      </c>
    </row>
    <row r="763" spans="1:8" ht="17.55" customHeight="1" x14ac:dyDescent="0.45">
      <c r="A763" s="326" t="s">
        <v>3389</v>
      </c>
      <c r="B763" t="s">
        <v>7537</v>
      </c>
      <c r="D763" t="s">
        <v>10210</v>
      </c>
      <c r="E763" t="s">
        <v>10211</v>
      </c>
      <c r="F763" t="s">
        <v>9559</v>
      </c>
      <c r="G763">
        <v>993</v>
      </c>
      <c r="H763" t="s">
        <v>9542</v>
      </c>
    </row>
    <row r="764" spans="1:8" ht="17.55" customHeight="1" x14ac:dyDescent="0.45">
      <c r="A764" s="326" t="s">
        <v>3390</v>
      </c>
      <c r="B764" t="s">
        <v>8243</v>
      </c>
      <c r="D764" t="s">
        <v>10212</v>
      </c>
      <c r="E764" t="s">
        <v>10211</v>
      </c>
      <c r="F764" t="s">
        <v>9627</v>
      </c>
      <c r="G764">
        <v>993</v>
      </c>
      <c r="H764" t="s">
        <v>9542</v>
      </c>
    </row>
    <row r="765" spans="1:8" ht="17.55" customHeight="1" x14ac:dyDescent="0.45">
      <c r="A765" s="326" t="s">
        <v>4405</v>
      </c>
      <c r="B765" t="s">
        <v>9572</v>
      </c>
      <c r="D765" t="s">
        <v>10213</v>
      </c>
      <c r="E765" t="s">
        <v>10211</v>
      </c>
      <c r="F765" t="s">
        <v>10104</v>
      </c>
      <c r="G765">
        <v>993</v>
      </c>
      <c r="H765" t="s">
        <v>9542</v>
      </c>
    </row>
    <row r="766" spans="1:8" ht="17.55" customHeight="1" x14ac:dyDescent="0.45">
      <c r="A766" s="326" t="s">
        <v>4406</v>
      </c>
      <c r="B766" t="s">
        <v>7537</v>
      </c>
      <c r="D766" t="s">
        <v>10214</v>
      </c>
      <c r="E766" t="s">
        <v>10215</v>
      </c>
      <c r="F766" t="s">
        <v>9681</v>
      </c>
      <c r="G766">
        <v>1368</v>
      </c>
      <c r="H766" t="s">
        <v>9632</v>
      </c>
    </row>
    <row r="767" spans="1:8" ht="17.55" customHeight="1" x14ac:dyDescent="0.45">
      <c r="A767" s="326" t="s">
        <v>4407</v>
      </c>
      <c r="B767" t="s">
        <v>7848</v>
      </c>
      <c r="D767" t="s">
        <v>10216</v>
      </c>
      <c r="E767" t="s">
        <v>10217</v>
      </c>
      <c r="F767" t="s">
        <v>10085</v>
      </c>
      <c r="G767">
        <v>736</v>
      </c>
      <c r="H767" t="s">
        <v>9542</v>
      </c>
    </row>
    <row r="768" spans="1:8" ht="17.55" customHeight="1" x14ac:dyDescent="0.45">
      <c r="A768" s="326" t="s">
        <v>4408</v>
      </c>
      <c r="B768" t="s">
        <v>7848</v>
      </c>
      <c r="D768" t="s">
        <v>10218</v>
      </c>
      <c r="E768" t="s">
        <v>10219</v>
      </c>
      <c r="F768" t="s">
        <v>9684</v>
      </c>
      <c r="G768">
        <v>736</v>
      </c>
      <c r="H768" t="s">
        <v>9542</v>
      </c>
    </row>
    <row r="769" spans="1:8" ht="17.55" customHeight="1" x14ac:dyDescent="0.45">
      <c r="A769" s="326" t="s">
        <v>4409</v>
      </c>
      <c r="B769" t="s">
        <v>9572</v>
      </c>
      <c r="D769" t="s">
        <v>10220</v>
      </c>
      <c r="E769" t="s">
        <v>10221</v>
      </c>
      <c r="F769" t="s">
        <v>9881</v>
      </c>
      <c r="G769">
        <v>610</v>
      </c>
      <c r="H769" t="s">
        <v>9542</v>
      </c>
    </row>
    <row r="770" spans="1:8" ht="17.55" customHeight="1" x14ac:dyDescent="0.45">
      <c r="A770" s="326" t="s">
        <v>4410</v>
      </c>
      <c r="B770" t="s">
        <v>8332</v>
      </c>
      <c r="D770" t="s">
        <v>10222</v>
      </c>
      <c r="E770" t="s">
        <v>10223</v>
      </c>
      <c r="F770" t="s">
        <v>7268</v>
      </c>
      <c r="G770">
        <v>126</v>
      </c>
      <c r="H770" t="s">
        <v>9542</v>
      </c>
    </row>
    <row r="771" spans="1:8" ht="17.55" customHeight="1" x14ac:dyDescent="0.45">
      <c r="A771" s="326" t="s">
        <v>4411</v>
      </c>
      <c r="B771" t="s">
        <v>7175</v>
      </c>
      <c r="D771" t="s">
        <v>10224</v>
      </c>
      <c r="E771" t="s">
        <v>10225</v>
      </c>
      <c r="F771" t="s">
        <v>10226</v>
      </c>
      <c r="G771">
        <v>522</v>
      </c>
      <c r="H771" t="s">
        <v>9542</v>
      </c>
    </row>
    <row r="772" spans="1:8" ht="17.55" customHeight="1" x14ac:dyDescent="0.45">
      <c r="A772" s="326" t="s">
        <v>4412</v>
      </c>
      <c r="B772" t="s">
        <v>7764</v>
      </c>
      <c r="D772" t="s">
        <v>10227</v>
      </c>
      <c r="E772" t="s">
        <v>10228</v>
      </c>
      <c r="F772" t="s">
        <v>9836</v>
      </c>
      <c r="G772">
        <v>522</v>
      </c>
      <c r="H772" t="s">
        <v>9542</v>
      </c>
    </row>
    <row r="773" spans="1:8" ht="17.55" customHeight="1" x14ac:dyDescent="0.45">
      <c r="A773" s="326" t="s">
        <v>4413</v>
      </c>
      <c r="B773" t="s">
        <v>7764</v>
      </c>
      <c r="D773" t="s">
        <v>10229</v>
      </c>
      <c r="E773" t="s">
        <v>10230</v>
      </c>
      <c r="F773" t="s">
        <v>10231</v>
      </c>
      <c r="G773">
        <v>522</v>
      </c>
      <c r="H773" t="s">
        <v>9542</v>
      </c>
    </row>
    <row r="774" spans="1:8" ht="17.55" customHeight="1" x14ac:dyDescent="0.45">
      <c r="A774" s="326" t="s">
        <v>4414</v>
      </c>
      <c r="B774" t="s">
        <v>10232</v>
      </c>
      <c r="D774" t="s">
        <v>10233</v>
      </c>
      <c r="E774" t="s">
        <v>10234</v>
      </c>
      <c r="F774" t="s">
        <v>9836</v>
      </c>
      <c r="G774">
        <v>522</v>
      </c>
      <c r="H774" t="s">
        <v>9542</v>
      </c>
    </row>
    <row r="775" spans="1:8" ht="17.55" customHeight="1" x14ac:dyDescent="0.45">
      <c r="A775" s="326" t="s">
        <v>4415</v>
      </c>
      <c r="B775" t="s">
        <v>7175</v>
      </c>
      <c r="D775" t="s">
        <v>10235</v>
      </c>
      <c r="E775" t="s">
        <v>10236</v>
      </c>
      <c r="F775" t="s">
        <v>7702</v>
      </c>
      <c r="G775">
        <v>345</v>
      </c>
      <c r="H775" t="s">
        <v>9632</v>
      </c>
    </row>
    <row r="776" spans="1:8" ht="17.55" customHeight="1" x14ac:dyDescent="0.45">
      <c r="A776" s="326" t="s">
        <v>4416</v>
      </c>
      <c r="B776" t="s">
        <v>7764</v>
      </c>
      <c r="D776" t="s">
        <v>10237</v>
      </c>
      <c r="E776" t="s">
        <v>10238</v>
      </c>
      <c r="F776" t="s">
        <v>10239</v>
      </c>
      <c r="G776">
        <v>345</v>
      </c>
      <c r="H776" t="s">
        <v>9632</v>
      </c>
    </row>
    <row r="777" spans="1:8" ht="17.55" customHeight="1" x14ac:dyDescent="0.45">
      <c r="A777" s="326" t="s">
        <v>4417</v>
      </c>
      <c r="B777" t="s">
        <v>7764</v>
      </c>
      <c r="D777" t="s">
        <v>10240</v>
      </c>
      <c r="E777" t="s">
        <v>10241</v>
      </c>
      <c r="F777" t="s">
        <v>10239</v>
      </c>
      <c r="G777">
        <v>345</v>
      </c>
      <c r="H777" t="s">
        <v>9632</v>
      </c>
    </row>
    <row r="778" spans="1:8" ht="17.55" customHeight="1" x14ac:dyDescent="0.45">
      <c r="A778" s="326" t="s">
        <v>4418</v>
      </c>
      <c r="B778" t="s">
        <v>10232</v>
      </c>
      <c r="D778" t="s">
        <v>10242</v>
      </c>
      <c r="E778" t="s">
        <v>10243</v>
      </c>
      <c r="F778" t="s">
        <v>10244</v>
      </c>
      <c r="G778">
        <v>345</v>
      </c>
      <c r="H778" t="s">
        <v>9632</v>
      </c>
    </row>
    <row r="779" spans="1:8" ht="17.55" customHeight="1" x14ac:dyDescent="0.45">
      <c r="A779" s="326" t="s">
        <v>4419</v>
      </c>
      <c r="B779" t="s">
        <v>7764</v>
      </c>
      <c r="D779" t="s">
        <v>10245</v>
      </c>
      <c r="E779" t="s">
        <v>10246</v>
      </c>
      <c r="F779" t="s">
        <v>10244</v>
      </c>
      <c r="G779">
        <v>355</v>
      </c>
      <c r="H779" t="s">
        <v>7136</v>
      </c>
    </row>
    <row r="780" spans="1:8" ht="17.55" customHeight="1" x14ac:dyDescent="0.45">
      <c r="A780" s="326" t="s">
        <v>4420</v>
      </c>
      <c r="B780" t="s">
        <v>10232</v>
      </c>
      <c r="D780" t="s">
        <v>10247</v>
      </c>
      <c r="E780" t="s">
        <v>10248</v>
      </c>
      <c r="F780" t="s">
        <v>7882</v>
      </c>
      <c r="G780">
        <v>355</v>
      </c>
      <c r="H780" t="s">
        <v>7136</v>
      </c>
    </row>
    <row r="781" spans="1:8" ht="17.55" customHeight="1" x14ac:dyDescent="0.45">
      <c r="A781" s="326" t="s">
        <v>4422</v>
      </c>
      <c r="B781" t="s">
        <v>7219</v>
      </c>
      <c r="D781" t="s">
        <v>10249</v>
      </c>
      <c r="E781" t="s">
        <v>10250</v>
      </c>
      <c r="F781" t="s">
        <v>10251</v>
      </c>
      <c r="G781">
        <v>1269</v>
      </c>
      <c r="H781" t="s">
        <v>9542</v>
      </c>
    </row>
    <row r="782" spans="1:8" ht="17.55" customHeight="1" x14ac:dyDescent="0.45">
      <c r="A782" s="326" t="s">
        <v>4423</v>
      </c>
      <c r="B782" t="s">
        <v>7360</v>
      </c>
      <c r="D782" t="s">
        <v>10252</v>
      </c>
      <c r="E782" t="s">
        <v>10253</v>
      </c>
      <c r="F782" t="s">
        <v>9767</v>
      </c>
      <c r="G782">
        <v>1269</v>
      </c>
      <c r="H782" t="s">
        <v>9542</v>
      </c>
    </row>
    <row r="783" spans="1:8" ht="17.55" customHeight="1" x14ac:dyDescent="0.45">
      <c r="A783" s="326" t="s">
        <v>4425</v>
      </c>
      <c r="B783" t="s">
        <v>7360</v>
      </c>
      <c r="D783" t="s">
        <v>10254</v>
      </c>
      <c r="E783" t="s">
        <v>10255</v>
      </c>
      <c r="F783" t="s">
        <v>7378</v>
      </c>
      <c r="G783">
        <v>1269</v>
      </c>
      <c r="H783" t="s">
        <v>9542</v>
      </c>
    </row>
    <row r="784" spans="1:8" ht="17.55" customHeight="1" x14ac:dyDescent="0.45">
      <c r="A784" s="326" t="s">
        <v>4426</v>
      </c>
      <c r="B784" t="s">
        <v>7219</v>
      </c>
      <c r="D784" t="s">
        <v>10256</v>
      </c>
      <c r="E784" t="s">
        <v>10257</v>
      </c>
      <c r="F784" t="s">
        <v>10258</v>
      </c>
      <c r="G784">
        <v>969</v>
      </c>
      <c r="H784" t="s">
        <v>9632</v>
      </c>
    </row>
    <row r="785" spans="1:8" ht="17.55" customHeight="1" x14ac:dyDescent="0.45">
      <c r="A785" s="326" t="s">
        <v>4427</v>
      </c>
      <c r="B785" t="s">
        <v>7360</v>
      </c>
      <c r="D785" t="s">
        <v>10259</v>
      </c>
      <c r="E785" t="s">
        <v>4421</v>
      </c>
      <c r="F785" t="s">
        <v>9414</v>
      </c>
      <c r="G785">
        <v>969</v>
      </c>
      <c r="H785" t="s">
        <v>9632</v>
      </c>
    </row>
    <row r="786" spans="1:8" ht="17.55" customHeight="1" x14ac:dyDescent="0.45">
      <c r="A786" s="326" t="s">
        <v>4428</v>
      </c>
      <c r="B786" t="s">
        <v>7219</v>
      </c>
      <c r="D786" t="s">
        <v>10260</v>
      </c>
      <c r="E786" t="s">
        <v>10261</v>
      </c>
      <c r="F786" t="s">
        <v>10262</v>
      </c>
      <c r="G786">
        <v>672</v>
      </c>
      <c r="H786" t="s">
        <v>7136</v>
      </c>
    </row>
    <row r="787" spans="1:8" ht="17.55" customHeight="1" x14ac:dyDescent="0.45">
      <c r="A787" s="326" t="s">
        <v>4429</v>
      </c>
      <c r="B787" t="s">
        <v>7360</v>
      </c>
      <c r="D787" t="s">
        <v>10263</v>
      </c>
      <c r="E787" t="s">
        <v>10264</v>
      </c>
      <c r="F787" t="s">
        <v>10265</v>
      </c>
      <c r="G787">
        <v>672</v>
      </c>
      <c r="H787" t="s">
        <v>7136</v>
      </c>
    </row>
    <row r="788" spans="1:8" ht="17.55" customHeight="1" x14ac:dyDescent="0.45">
      <c r="A788" s="326" t="s">
        <v>4430</v>
      </c>
      <c r="B788" t="s">
        <v>7360</v>
      </c>
      <c r="D788" t="s">
        <v>10266</v>
      </c>
      <c r="E788" t="s">
        <v>10267</v>
      </c>
      <c r="F788" t="s">
        <v>7836</v>
      </c>
      <c r="G788">
        <v>867</v>
      </c>
      <c r="H788" t="s">
        <v>9542</v>
      </c>
    </row>
    <row r="789" spans="1:8" ht="17.55" customHeight="1" x14ac:dyDescent="0.45">
      <c r="A789" s="326" t="s">
        <v>4432</v>
      </c>
      <c r="B789" t="s">
        <v>7360</v>
      </c>
      <c r="D789" t="s">
        <v>10268</v>
      </c>
      <c r="E789" t="s">
        <v>4424</v>
      </c>
      <c r="F789" t="s">
        <v>7836</v>
      </c>
      <c r="G789">
        <v>710</v>
      </c>
      <c r="H789" t="s">
        <v>9632</v>
      </c>
    </row>
    <row r="790" spans="1:8" ht="17.55" customHeight="1" x14ac:dyDescent="0.45">
      <c r="A790" s="326" t="s">
        <v>4434</v>
      </c>
      <c r="B790" t="s">
        <v>7132</v>
      </c>
      <c r="D790" t="s">
        <v>10269</v>
      </c>
      <c r="E790" t="s">
        <v>10270</v>
      </c>
      <c r="F790" t="s">
        <v>10271</v>
      </c>
      <c r="G790">
        <v>554</v>
      </c>
      <c r="H790" t="s">
        <v>9542</v>
      </c>
    </row>
    <row r="791" spans="1:8" ht="17.55" customHeight="1" x14ac:dyDescent="0.45">
      <c r="A791" s="326" t="s">
        <v>4435</v>
      </c>
      <c r="B791" t="s">
        <v>8369</v>
      </c>
      <c r="D791" t="s">
        <v>10272</v>
      </c>
      <c r="E791" t="s">
        <v>10273</v>
      </c>
      <c r="F791" t="s">
        <v>10274</v>
      </c>
      <c r="G791">
        <v>391</v>
      </c>
      <c r="H791" t="s">
        <v>9542</v>
      </c>
    </row>
    <row r="792" spans="1:8" ht="17.55" customHeight="1" x14ac:dyDescent="0.45">
      <c r="A792" s="326" t="s">
        <v>4436</v>
      </c>
      <c r="B792" t="s">
        <v>8332</v>
      </c>
      <c r="D792" t="s">
        <v>10275</v>
      </c>
      <c r="E792" t="s">
        <v>10276</v>
      </c>
      <c r="F792" t="s">
        <v>7540</v>
      </c>
      <c r="G792">
        <v>163</v>
      </c>
      <c r="H792" t="s">
        <v>9542</v>
      </c>
    </row>
    <row r="793" spans="1:8" ht="17.55" customHeight="1" x14ac:dyDescent="0.45">
      <c r="A793" s="326" t="s">
        <v>4437</v>
      </c>
      <c r="B793" t="s">
        <v>7175</v>
      </c>
      <c r="D793" t="s">
        <v>10277</v>
      </c>
      <c r="E793" t="s">
        <v>10270</v>
      </c>
      <c r="F793" t="s">
        <v>10231</v>
      </c>
      <c r="G793">
        <v>554</v>
      </c>
      <c r="H793" t="s">
        <v>9542</v>
      </c>
    </row>
    <row r="794" spans="1:8" ht="17.55" customHeight="1" x14ac:dyDescent="0.45">
      <c r="A794" s="326" t="s">
        <v>4438</v>
      </c>
      <c r="B794" t="s">
        <v>7219</v>
      </c>
      <c r="D794" t="s">
        <v>10278</v>
      </c>
      <c r="E794" t="s">
        <v>10273</v>
      </c>
      <c r="F794" t="s">
        <v>10231</v>
      </c>
      <c r="G794">
        <v>554</v>
      </c>
      <c r="H794" t="s">
        <v>9542</v>
      </c>
    </row>
    <row r="795" spans="1:8" ht="17.55" customHeight="1" x14ac:dyDescent="0.45">
      <c r="A795" s="326" t="s">
        <v>4439</v>
      </c>
      <c r="B795" t="s">
        <v>7132</v>
      </c>
      <c r="D795" t="s">
        <v>10279</v>
      </c>
      <c r="E795" t="s">
        <v>4431</v>
      </c>
      <c r="F795" t="s">
        <v>10239</v>
      </c>
      <c r="G795">
        <v>444</v>
      </c>
      <c r="H795" t="s">
        <v>9632</v>
      </c>
    </row>
    <row r="796" spans="1:8" ht="17.55" customHeight="1" x14ac:dyDescent="0.45">
      <c r="A796" s="326" t="s">
        <v>4440</v>
      </c>
      <c r="B796" t="s">
        <v>8369</v>
      </c>
      <c r="D796" t="s">
        <v>10280</v>
      </c>
      <c r="E796" t="s">
        <v>4433</v>
      </c>
      <c r="F796" t="s">
        <v>10281</v>
      </c>
      <c r="G796">
        <v>444</v>
      </c>
      <c r="H796" t="s">
        <v>9632</v>
      </c>
    </row>
    <row r="797" spans="1:8" ht="17.55" customHeight="1" x14ac:dyDescent="0.45">
      <c r="A797" s="326" t="s">
        <v>4441</v>
      </c>
      <c r="B797" t="s">
        <v>7175</v>
      </c>
      <c r="D797" t="s">
        <v>10282</v>
      </c>
      <c r="E797" t="s">
        <v>4431</v>
      </c>
      <c r="F797" t="s">
        <v>10283</v>
      </c>
      <c r="G797">
        <v>444</v>
      </c>
      <c r="H797" t="s">
        <v>9632</v>
      </c>
    </row>
    <row r="798" spans="1:8" ht="17.55" customHeight="1" x14ac:dyDescent="0.45">
      <c r="A798" s="326" t="s">
        <v>4442</v>
      </c>
      <c r="B798" t="s">
        <v>7219</v>
      </c>
      <c r="D798" t="s">
        <v>10284</v>
      </c>
      <c r="E798" t="s">
        <v>4433</v>
      </c>
      <c r="F798" t="s">
        <v>9417</v>
      </c>
      <c r="G798">
        <v>444</v>
      </c>
      <c r="H798" t="s">
        <v>9632</v>
      </c>
    </row>
    <row r="799" spans="1:8" ht="17.55" customHeight="1" x14ac:dyDescent="0.45">
      <c r="A799" s="326" t="s">
        <v>4443</v>
      </c>
      <c r="B799" t="s">
        <v>7132</v>
      </c>
      <c r="D799" t="s">
        <v>10285</v>
      </c>
      <c r="E799" t="s">
        <v>10286</v>
      </c>
      <c r="F799" t="s">
        <v>10258</v>
      </c>
      <c r="G799">
        <v>422</v>
      </c>
      <c r="H799" t="s">
        <v>7136</v>
      </c>
    </row>
    <row r="800" spans="1:8" ht="17.55" customHeight="1" x14ac:dyDescent="0.45">
      <c r="A800" s="326" t="s">
        <v>4444</v>
      </c>
      <c r="B800" t="s">
        <v>8369</v>
      </c>
      <c r="D800" t="s">
        <v>10287</v>
      </c>
      <c r="E800" t="s">
        <v>10288</v>
      </c>
      <c r="F800" t="s">
        <v>10289</v>
      </c>
      <c r="G800">
        <v>422</v>
      </c>
      <c r="H800" t="s">
        <v>7136</v>
      </c>
    </row>
    <row r="801" spans="1:8" ht="17.55" customHeight="1" x14ac:dyDescent="0.45">
      <c r="A801" s="326" t="s">
        <v>4445</v>
      </c>
      <c r="B801" t="s">
        <v>7219</v>
      </c>
      <c r="D801" t="s">
        <v>10290</v>
      </c>
      <c r="E801" t="s">
        <v>10288</v>
      </c>
      <c r="F801" t="s">
        <v>7786</v>
      </c>
      <c r="G801">
        <v>422</v>
      </c>
      <c r="H801" t="s">
        <v>7136</v>
      </c>
    </row>
    <row r="802" spans="1:8" ht="17.55" customHeight="1" x14ac:dyDescent="0.45">
      <c r="A802" s="326" t="s">
        <v>4446</v>
      </c>
      <c r="B802" t="s">
        <v>7132</v>
      </c>
      <c r="D802" t="s">
        <v>10291</v>
      </c>
      <c r="E802" t="s">
        <v>10292</v>
      </c>
      <c r="F802" t="s">
        <v>7140</v>
      </c>
      <c r="G802">
        <v>711</v>
      </c>
      <c r="H802" t="s">
        <v>9542</v>
      </c>
    </row>
    <row r="803" spans="1:8" ht="17.55" customHeight="1" x14ac:dyDescent="0.45">
      <c r="A803" s="326" t="s">
        <v>4447</v>
      </c>
      <c r="B803" t="s">
        <v>7132</v>
      </c>
      <c r="D803" t="s">
        <v>10293</v>
      </c>
      <c r="E803" t="s">
        <v>10294</v>
      </c>
      <c r="F803" t="s">
        <v>7505</v>
      </c>
      <c r="G803">
        <v>711</v>
      </c>
      <c r="H803" t="s">
        <v>9542</v>
      </c>
    </row>
    <row r="804" spans="1:8" ht="17.55" customHeight="1" x14ac:dyDescent="0.45">
      <c r="A804" s="326" t="s">
        <v>4448</v>
      </c>
      <c r="B804" t="s">
        <v>7132</v>
      </c>
      <c r="D804" t="s">
        <v>10295</v>
      </c>
      <c r="E804" t="s">
        <v>10296</v>
      </c>
      <c r="F804" t="s">
        <v>9428</v>
      </c>
      <c r="G804">
        <v>711</v>
      </c>
      <c r="H804" t="s">
        <v>9542</v>
      </c>
    </row>
    <row r="805" spans="1:8" ht="17.55" customHeight="1" x14ac:dyDescent="0.45">
      <c r="A805" s="326" t="s">
        <v>4449</v>
      </c>
      <c r="B805" t="s">
        <v>7783</v>
      </c>
      <c r="D805" t="s">
        <v>10297</v>
      </c>
      <c r="E805" t="s">
        <v>10298</v>
      </c>
      <c r="F805" t="s">
        <v>7226</v>
      </c>
      <c r="G805">
        <v>711</v>
      </c>
      <c r="H805" t="s">
        <v>9542</v>
      </c>
    </row>
    <row r="806" spans="1:8" ht="17.55" customHeight="1" x14ac:dyDescent="0.45">
      <c r="A806" s="326" t="s">
        <v>4450</v>
      </c>
      <c r="B806" t="s">
        <v>7783</v>
      </c>
      <c r="D806" t="s">
        <v>10299</v>
      </c>
      <c r="E806" t="s">
        <v>10300</v>
      </c>
      <c r="F806" t="s">
        <v>9893</v>
      </c>
      <c r="G806">
        <v>711</v>
      </c>
      <c r="H806" t="s">
        <v>9542</v>
      </c>
    </row>
    <row r="807" spans="1:8" ht="17.55" customHeight="1" x14ac:dyDescent="0.45">
      <c r="A807" s="326" t="s">
        <v>4451</v>
      </c>
      <c r="B807" t="s">
        <v>7783</v>
      </c>
      <c r="D807" t="s">
        <v>10301</v>
      </c>
      <c r="E807" t="s">
        <v>10302</v>
      </c>
      <c r="F807" t="s">
        <v>9893</v>
      </c>
      <c r="G807">
        <v>711</v>
      </c>
      <c r="H807" t="s">
        <v>9542</v>
      </c>
    </row>
    <row r="808" spans="1:8" ht="17.55" customHeight="1" x14ac:dyDescent="0.45">
      <c r="A808" s="326" t="s">
        <v>4452</v>
      </c>
      <c r="B808" t="s">
        <v>7904</v>
      </c>
      <c r="D808" t="s">
        <v>10303</v>
      </c>
      <c r="E808" t="s">
        <v>10304</v>
      </c>
      <c r="F808" t="s">
        <v>10193</v>
      </c>
      <c r="G808">
        <v>711</v>
      </c>
      <c r="H808" t="s">
        <v>9542</v>
      </c>
    </row>
    <row r="809" spans="1:8" ht="17.55" customHeight="1" x14ac:dyDescent="0.45">
      <c r="A809" s="326" t="s">
        <v>4453</v>
      </c>
      <c r="B809" t="s">
        <v>7904</v>
      </c>
      <c r="D809" t="s">
        <v>10305</v>
      </c>
      <c r="E809" t="s">
        <v>10306</v>
      </c>
      <c r="F809" t="s">
        <v>7248</v>
      </c>
      <c r="G809">
        <v>711</v>
      </c>
      <c r="H809" t="s">
        <v>9542</v>
      </c>
    </row>
    <row r="810" spans="1:8" ht="17.55" customHeight="1" x14ac:dyDescent="0.45">
      <c r="A810" s="326" t="s">
        <v>4454</v>
      </c>
      <c r="B810" t="s">
        <v>7904</v>
      </c>
      <c r="D810" t="s">
        <v>10307</v>
      </c>
      <c r="E810" t="s">
        <v>10308</v>
      </c>
      <c r="F810" t="s">
        <v>10309</v>
      </c>
      <c r="G810">
        <v>711</v>
      </c>
      <c r="H810" t="s">
        <v>9542</v>
      </c>
    </row>
    <row r="811" spans="1:8" ht="17.55" customHeight="1" x14ac:dyDescent="0.45">
      <c r="A811" s="326" t="s">
        <v>4455</v>
      </c>
      <c r="B811" t="s">
        <v>7848</v>
      </c>
      <c r="D811" t="s">
        <v>10310</v>
      </c>
      <c r="E811" t="s">
        <v>10311</v>
      </c>
      <c r="F811" t="s">
        <v>7579</v>
      </c>
      <c r="G811">
        <v>711</v>
      </c>
      <c r="H811" t="s">
        <v>9542</v>
      </c>
    </row>
    <row r="812" spans="1:8" ht="17.55" customHeight="1" x14ac:dyDescent="0.45">
      <c r="A812" s="326" t="s">
        <v>4456</v>
      </c>
      <c r="B812" t="s">
        <v>7848</v>
      </c>
      <c r="D812" t="s">
        <v>10312</v>
      </c>
      <c r="E812" t="s">
        <v>10313</v>
      </c>
      <c r="F812" t="s">
        <v>10314</v>
      </c>
      <c r="G812">
        <v>711</v>
      </c>
      <c r="H812" t="s">
        <v>9542</v>
      </c>
    </row>
    <row r="813" spans="1:8" ht="17.55" customHeight="1" x14ac:dyDescent="0.45">
      <c r="A813" s="326" t="s">
        <v>4457</v>
      </c>
      <c r="B813" t="s">
        <v>7537</v>
      </c>
      <c r="D813" t="s">
        <v>10315</v>
      </c>
      <c r="E813" t="s">
        <v>10316</v>
      </c>
      <c r="F813" t="s">
        <v>10317</v>
      </c>
      <c r="G813">
        <v>711</v>
      </c>
      <c r="H813" t="s">
        <v>9542</v>
      </c>
    </row>
    <row r="814" spans="1:8" ht="17.55" customHeight="1" x14ac:dyDescent="0.45">
      <c r="A814" s="326" t="s">
        <v>4458</v>
      </c>
      <c r="B814" t="s">
        <v>7537</v>
      </c>
      <c r="D814" t="s">
        <v>10318</v>
      </c>
      <c r="E814" t="s">
        <v>10319</v>
      </c>
      <c r="F814" t="s">
        <v>9840</v>
      </c>
      <c r="G814">
        <v>711</v>
      </c>
      <c r="H814" t="s">
        <v>9542</v>
      </c>
    </row>
    <row r="815" spans="1:8" ht="17.55" customHeight="1" x14ac:dyDescent="0.45">
      <c r="A815" s="326" t="s">
        <v>4459</v>
      </c>
      <c r="B815" t="s">
        <v>7537</v>
      </c>
      <c r="D815" t="s">
        <v>10320</v>
      </c>
      <c r="E815" t="s">
        <v>10321</v>
      </c>
      <c r="F815" t="s">
        <v>9840</v>
      </c>
      <c r="G815">
        <v>711</v>
      </c>
      <c r="H815" t="s">
        <v>9542</v>
      </c>
    </row>
    <row r="816" spans="1:8" ht="17.55" customHeight="1" x14ac:dyDescent="0.45">
      <c r="A816" s="326" t="s">
        <v>4460</v>
      </c>
      <c r="B816" t="s">
        <v>8243</v>
      </c>
      <c r="D816" t="s">
        <v>10322</v>
      </c>
      <c r="E816" t="s">
        <v>10323</v>
      </c>
      <c r="F816" t="s">
        <v>9893</v>
      </c>
      <c r="G816">
        <v>711</v>
      </c>
      <c r="H816" t="s">
        <v>9542</v>
      </c>
    </row>
    <row r="817" spans="1:8" ht="17.55" customHeight="1" x14ac:dyDescent="0.45">
      <c r="A817" s="326" t="s">
        <v>4461</v>
      </c>
      <c r="B817" t="s">
        <v>8243</v>
      </c>
      <c r="D817" t="s">
        <v>10324</v>
      </c>
      <c r="E817" t="s">
        <v>10325</v>
      </c>
      <c r="F817" t="s">
        <v>7410</v>
      </c>
      <c r="G817">
        <v>711</v>
      </c>
      <c r="H817" t="s">
        <v>9542</v>
      </c>
    </row>
    <row r="818" spans="1:8" ht="17.55" customHeight="1" x14ac:dyDescent="0.45">
      <c r="A818" s="326" t="s">
        <v>4462</v>
      </c>
      <c r="B818" t="s">
        <v>8243</v>
      </c>
      <c r="D818" t="s">
        <v>10326</v>
      </c>
      <c r="E818" t="s">
        <v>10327</v>
      </c>
      <c r="F818" t="s">
        <v>7481</v>
      </c>
      <c r="G818">
        <v>711</v>
      </c>
      <c r="H818" t="s">
        <v>9542</v>
      </c>
    </row>
    <row r="819" spans="1:8" ht="17.55" customHeight="1" x14ac:dyDescent="0.45">
      <c r="A819" s="326" t="s">
        <v>4463</v>
      </c>
      <c r="B819" t="s">
        <v>9611</v>
      </c>
      <c r="D819" t="s">
        <v>10328</v>
      </c>
      <c r="E819" t="s">
        <v>10329</v>
      </c>
      <c r="F819" t="s">
        <v>10330</v>
      </c>
      <c r="G819">
        <v>711</v>
      </c>
      <c r="H819" t="s">
        <v>9542</v>
      </c>
    </row>
    <row r="820" spans="1:8" ht="17.55" customHeight="1" x14ac:dyDescent="0.45">
      <c r="A820" s="326" t="s">
        <v>4464</v>
      </c>
      <c r="B820" t="s">
        <v>10331</v>
      </c>
      <c r="D820" t="s">
        <v>10332</v>
      </c>
      <c r="E820" t="s">
        <v>10333</v>
      </c>
      <c r="F820" t="s">
        <v>9893</v>
      </c>
      <c r="G820">
        <v>711</v>
      </c>
      <c r="H820" t="s">
        <v>9542</v>
      </c>
    </row>
    <row r="821" spans="1:8" ht="17.55" customHeight="1" x14ac:dyDescent="0.45">
      <c r="A821" s="326" t="s">
        <v>4465</v>
      </c>
      <c r="B821" t="s">
        <v>9572</v>
      </c>
      <c r="D821" t="s">
        <v>10334</v>
      </c>
      <c r="E821" t="s">
        <v>10335</v>
      </c>
      <c r="F821" t="s">
        <v>9881</v>
      </c>
      <c r="G821">
        <v>711</v>
      </c>
      <c r="H821" t="s">
        <v>9542</v>
      </c>
    </row>
    <row r="822" spans="1:8" ht="17.55" customHeight="1" x14ac:dyDescent="0.45">
      <c r="A822" s="326" t="s">
        <v>4466</v>
      </c>
      <c r="B822" t="s">
        <v>9572</v>
      </c>
      <c r="D822" t="s">
        <v>10336</v>
      </c>
      <c r="E822" t="s">
        <v>10337</v>
      </c>
      <c r="F822" t="s">
        <v>9881</v>
      </c>
      <c r="G822">
        <v>711</v>
      </c>
      <c r="H822" t="s">
        <v>9542</v>
      </c>
    </row>
    <row r="823" spans="1:8" ht="17.55" customHeight="1" x14ac:dyDescent="0.45">
      <c r="A823" s="326" t="s">
        <v>4467</v>
      </c>
      <c r="B823" t="s">
        <v>9583</v>
      </c>
      <c r="D823" t="s">
        <v>10338</v>
      </c>
      <c r="E823" t="s">
        <v>10339</v>
      </c>
      <c r="F823" t="s">
        <v>9582</v>
      </c>
      <c r="G823">
        <v>711</v>
      </c>
      <c r="H823" t="s">
        <v>9542</v>
      </c>
    </row>
    <row r="824" spans="1:8" ht="17.55" customHeight="1" x14ac:dyDescent="0.45">
      <c r="A824" s="326" t="s">
        <v>4468</v>
      </c>
      <c r="B824" t="s">
        <v>10340</v>
      </c>
      <c r="D824" t="s">
        <v>10341</v>
      </c>
      <c r="E824" t="s">
        <v>10342</v>
      </c>
      <c r="F824" t="s">
        <v>9893</v>
      </c>
      <c r="G824">
        <v>711</v>
      </c>
      <c r="H824" t="s">
        <v>9542</v>
      </c>
    </row>
    <row r="825" spans="1:8" ht="17.55" customHeight="1" x14ac:dyDescent="0.45">
      <c r="A825" s="326" t="s">
        <v>4469</v>
      </c>
      <c r="B825" t="s">
        <v>10343</v>
      </c>
      <c r="D825" t="s">
        <v>10344</v>
      </c>
      <c r="E825" t="s">
        <v>10345</v>
      </c>
      <c r="F825" t="s">
        <v>7932</v>
      </c>
      <c r="G825">
        <v>711</v>
      </c>
      <c r="H825" t="s">
        <v>9542</v>
      </c>
    </row>
    <row r="826" spans="1:8" ht="17.55" customHeight="1" x14ac:dyDescent="0.45">
      <c r="A826" s="326" t="s">
        <v>4471</v>
      </c>
      <c r="B826" t="s">
        <v>7132</v>
      </c>
      <c r="D826" t="s">
        <v>10346</v>
      </c>
      <c r="E826" t="s">
        <v>10347</v>
      </c>
      <c r="F826" t="s">
        <v>10348</v>
      </c>
      <c r="G826">
        <v>729</v>
      </c>
      <c r="H826" t="s">
        <v>9632</v>
      </c>
    </row>
    <row r="827" spans="1:8" ht="17.55" customHeight="1" x14ac:dyDescent="0.45">
      <c r="A827" s="326" t="s">
        <v>4473</v>
      </c>
      <c r="B827" t="s">
        <v>7132</v>
      </c>
      <c r="D827" t="s">
        <v>10349</v>
      </c>
      <c r="E827" t="s">
        <v>10350</v>
      </c>
      <c r="F827" t="s">
        <v>10092</v>
      </c>
      <c r="G827">
        <v>729</v>
      </c>
      <c r="H827" t="s">
        <v>9632</v>
      </c>
    </row>
    <row r="828" spans="1:8" ht="17.55" customHeight="1" x14ac:dyDescent="0.45">
      <c r="A828" s="326" t="s">
        <v>4474</v>
      </c>
      <c r="B828" t="s">
        <v>7132</v>
      </c>
      <c r="D828" t="s">
        <v>10351</v>
      </c>
      <c r="E828" t="s">
        <v>10352</v>
      </c>
      <c r="F828" t="s">
        <v>7689</v>
      </c>
      <c r="G828">
        <v>729</v>
      </c>
      <c r="H828" t="s">
        <v>9632</v>
      </c>
    </row>
    <row r="829" spans="1:8" ht="17.55" customHeight="1" x14ac:dyDescent="0.45">
      <c r="A829" s="326" t="s">
        <v>4475</v>
      </c>
      <c r="B829" t="s">
        <v>7783</v>
      </c>
      <c r="D829" t="s">
        <v>10353</v>
      </c>
      <c r="E829" t="s">
        <v>10354</v>
      </c>
      <c r="F829" t="s">
        <v>7230</v>
      </c>
      <c r="G829">
        <v>729</v>
      </c>
      <c r="H829" t="s">
        <v>9632</v>
      </c>
    </row>
    <row r="830" spans="1:8" ht="17.55" customHeight="1" x14ac:dyDescent="0.45">
      <c r="A830" s="326" t="s">
        <v>4476</v>
      </c>
      <c r="B830" t="s">
        <v>7783</v>
      </c>
      <c r="D830" t="s">
        <v>10355</v>
      </c>
      <c r="E830" t="s">
        <v>10356</v>
      </c>
      <c r="F830" t="s">
        <v>10193</v>
      </c>
      <c r="G830">
        <v>729</v>
      </c>
      <c r="H830" t="s">
        <v>9632</v>
      </c>
    </row>
    <row r="831" spans="1:8" ht="17.55" customHeight="1" x14ac:dyDescent="0.45">
      <c r="A831" s="326" t="s">
        <v>4477</v>
      </c>
      <c r="B831" t="s">
        <v>7783</v>
      </c>
      <c r="D831" t="s">
        <v>10357</v>
      </c>
      <c r="E831" t="s">
        <v>10358</v>
      </c>
      <c r="F831" t="s">
        <v>9840</v>
      </c>
      <c r="G831">
        <v>729</v>
      </c>
      <c r="H831" t="s">
        <v>9632</v>
      </c>
    </row>
    <row r="832" spans="1:8" ht="17.55" customHeight="1" x14ac:dyDescent="0.45">
      <c r="A832" s="326" t="s">
        <v>4478</v>
      </c>
      <c r="B832" t="s">
        <v>7904</v>
      </c>
      <c r="D832" t="s">
        <v>10359</v>
      </c>
      <c r="E832" t="s">
        <v>10360</v>
      </c>
      <c r="F832" t="s">
        <v>10361</v>
      </c>
      <c r="G832">
        <v>729</v>
      </c>
      <c r="H832" t="s">
        <v>9632</v>
      </c>
    </row>
    <row r="833" spans="1:8" ht="17.55" customHeight="1" x14ac:dyDescent="0.45">
      <c r="A833" s="326" t="s">
        <v>4479</v>
      </c>
      <c r="B833" t="s">
        <v>7904</v>
      </c>
      <c r="D833" t="s">
        <v>10362</v>
      </c>
      <c r="E833" t="s">
        <v>10363</v>
      </c>
      <c r="F833" t="s">
        <v>10317</v>
      </c>
      <c r="G833">
        <v>729</v>
      </c>
      <c r="H833" t="s">
        <v>9632</v>
      </c>
    </row>
    <row r="834" spans="1:8" ht="17.55" customHeight="1" x14ac:dyDescent="0.45">
      <c r="A834" s="326" t="s">
        <v>4481</v>
      </c>
      <c r="B834" t="s">
        <v>7904</v>
      </c>
      <c r="D834" t="s">
        <v>10364</v>
      </c>
      <c r="E834" t="s">
        <v>10365</v>
      </c>
      <c r="F834" t="s">
        <v>7244</v>
      </c>
      <c r="G834">
        <v>729</v>
      </c>
      <c r="H834" t="s">
        <v>9632</v>
      </c>
    </row>
    <row r="835" spans="1:8" ht="17.55" customHeight="1" x14ac:dyDescent="0.45">
      <c r="A835" s="326" t="s">
        <v>4482</v>
      </c>
      <c r="B835" t="s">
        <v>7848</v>
      </c>
      <c r="D835" t="s">
        <v>10366</v>
      </c>
      <c r="E835" t="s">
        <v>4470</v>
      </c>
      <c r="F835" t="s">
        <v>7140</v>
      </c>
      <c r="G835">
        <v>729</v>
      </c>
      <c r="H835" t="s">
        <v>9632</v>
      </c>
    </row>
    <row r="836" spans="1:8" ht="17.55" customHeight="1" x14ac:dyDescent="0.45">
      <c r="A836" s="326" t="s">
        <v>4484</v>
      </c>
      <c r="B836" t="s">
        <v>7848</v>
      </c>
      <c r="D836" t="s">
        <v>10367</v>
      </c>
      <c r="E836" t="s">
        <v>4472</v>
      </c>
      <c r="F836" t="s">
        <v>9893</v>
      </c>
      <c r="G836">
        <v>729</v>
      </c>
      <c r="H836" t="s">
        <v>9632</v>
      </c>
    </row>
    <row r="837" spans="1:8" ht="17.55" customHeight="1" x14ac:dyDescent="0.45">
      <c r="A837" s="326" t="s">
        <v>4486</v>
      </c>
      <c r="B837" t="s">
        <v>7537</v>
      </c>
      <c r="D837" t="s">
        <v>10368</v>
      </c>
      <c r="E837" t="s">
        <v>10369</v>
      </c>
      <c r="F837" t="s">
        <v>9582</v>
      </c>
      <c r="G837">
        <v>729</v>
      </c>
      <c r="H837" t="s">
        <v>9632</v>
      </c>
    </row>
    <row r="838" spans="1:8" ht="17.55" customHeight="1" x14ac:dyDescent="0.45">
      <c r="A838" s="326" t="s">
        <v>4487</v>
      </c>
      <c r="B838" t="s">
        <v>7537</v>
      </c>
      <c r="D838" t="s">
        <v>10370</v>
      </c>
      <c r="E838" t="s">
        <v>10371</v>
      </c>
      <c r="F838" t="s">
        <v>10104</v>
      </c>
      <c r="G838">
        <v>729</v>
      </c>
      <c r="H838" t="s">
        <v>9632</v>
      </c>
    </row>
    <row r="839" spans="1:8" ht="17.55" customHeight="1" x14ac:dyDescent="0.45">
      <c r="A839" s="326" t="s">
        <v>4488</v>
      </c>
      <c r="B839" t="s">
        <v>7537</v>
      </c>
      <c r="D839" t="s">
        <v>10372</v>
      </c>
      <c r="E839" t="s">
        <v>10373</v>
      </c>
      <c r="F839" t="s">
        <v>10104</v>
      </c>
      <c r="G839">
        <v>729</v>
      </c>
      <c r="H839" t="s">
        <v>9632</v>
      </c>
    </row>
    <row r="840" spans="1:8" ht="17.55" customHeight="1" x14ac:dyDescent="0.45">
      <c r="A840" s="326" t="s">
        <v>4489</v>
      </c>
      <c r="B840" t="s">
        <v>8243</v>
      </c>
      <c r="D840" t="s">
        <v>10374</v>
      </c>
      <c r="E840" t="s">
        <v>10375</v>
      </c>
      <c r="F840" t="s">
        <v>9840</v>
      </c>
      <c r="G840">
        <v>729</v>
      </c>
      <c r="H840" t="s">
        <v>9632</v>
      </c>
    </row>
    <row r="841" spans="1:8" ht="17.55" customHeight="1" x14ac:dyDescent="0.45">
      <c r="A841" s="326" t="s">
        <v>4490</v>
      </c>
      <c r="B841" t="s">
        <v>8243</v>
      </c>
      <c r="D841" t="s">
        <v>10376</v>
      </c>
      <c r="E841" t="s">
        <v>10377</v>
      </c>
      <c r="F841" t="s">
        <v>7410</v>
      </c>
      <c r="G841">
        <v>729</v>
      </c>
      <c r="H841" t="s">
        <v>9632</v>
      </c>
    </row>
    <row r="842" spans="1:8" ht="17.55" customHeight="1" x14ac:dyDescent="0.45">
      <c r="A842" s="326" t="s">
        <v>4491</v>
      </c>
      <c r="B842" t="s">
        <v>8243</v>
      </c>
      <c r="D842" t="s">
        <v>10378</v>
      </c>
      <c r="E842" t="s">
        <v>10379</v>
      </c>
      <c r="F842" t="s">
        <v>10380</v>
      </c>
      <c r="G842">
        <v>729</v>
      </c>
      <c r="H842" t="s">
        <v>9632</v>
      </c>
    </row>
    <row r="843" spans="1:8" ht="17.55" customHeight="1" x14ac:dyDescent="0.45">
      <c r="A843" s="326" t="s">
        <v>4492</v>
      </c>
      <c r="B843" t="s">
        <v>9611</v>
      </c>
      <c r="D843" t="s">
        <v>10381</v>
      </c>
      <c r="E843" t="s">
        <v>4480</v>
      </c>
      <c r="F843" t="s">
        <v>9925</v>
      </c>
      <c r="G843">
        <v>729</v>
      </c>
      <c r="H843" t="s">
        <v>9632</v>
      </c>
    </row>
    <row r="844" spans="1:8" ht="17.55" customHeight="1" x14ac:dyDescent="0.45">
      <c r="A844" s="326" t="s">
        <v>4493</v>
      </c>
      <c r="B844" t="s">
        <v>10331</v>
      </c>
      <c r="D844" t="s">
        <v>10382</v>
      </c>
      <c r="E844" t="s">
        <v>10383</v>
      </c>
      <c r="F844" t="s">
        <v>9840</v>
      </c>
      <c r="G844">
        <v>729</v>
      </c>
      <c r="H844" t="s">
        <v>9632</v>
      </c>
    </row>
    <row r="845" spans="1:8" ht="17.55" customHeight="1" x14ac:dyDescent="0.45">
      <c r="A845" s="326" t="s">
        <v>4494</v>
      </c>
      <c r="B845" t="s">
        <v>9572</v>
      </c>
      <c r="D845" t="s">
        <v>10384</v>
      </c>
      <c r="E845" t="s">
        <v>4483</v>
      </c>
      <c r="F845" t="s">
        <v>9840</v>
      </c>
      <c r="G845">
        <v>729</v>
      </c>
      <c r="H845" t="s">
        <v>9632</v>
      </c>
    </row>
    <row r="846" spans="1:8" ht="17.55" customHeight="1" x14ac:dyDescent="0.45">
      <c r="A846" s="326" t="s">
        <v>4495</v>
      </c>
      <c r="B846" t="s">
        <v>9572</v>
      </c>
      <c r="D846" t="s">
        <v>10385</v>
      </c>
      <c r="E846" t="s">
        <v>4485</v>
      </c>
      <c r="F846" t="s">
        <v>9840</v>
      </c>
      <c r="G846">
        <v>729</v>
      </c>
      <c r="H846" t="s">
        <v>9632</v>
      </c>
    </row>
    <row r="847" spans="1:8" ht="17.55" customHeight="1" x14ac:dyDescent="0.45">
      <c r="A847" s="326" t="s">
        <v>4496</v>
      </c>
      <c r="B847" t="s">
        <v>9583</v>
      </c>
      <c r="D847" t="s">
        <v>10386</v>
      </c>
      <c r="E847" t="s">
        <v>10387</v>
      </c>
      <c r="F847" t="s">
        <v>10142</v>
      </c>
      <c r="G847">
        <v>729</v>
      </c>
      <c r="H847" t="s">
        <v>9632</v>
      </c>
    </row>
    <row r="848" spans="1:8" ht="17.55" customHeight="1" x14ac:dyDescent="0.45">
      <c r="A848" s="326" t="s">
        <v>4497</v>
      </c>
      <c r="B848" t="s">
        <v>10340</v>
      </c>
      <c r="D848" t="s">
        <v>10388</v>
      </c>
      <c r="E848" t="s">
        <v>10389</v>
      </c>
      <c r="F848" t="s">
        <v>10085</v>
      </c>
      <c r="G848">
        <v>729</v>
      </c>
      <c r="H848" t="s">
        <v>9632</v>
      </c>
    </row>
    <row r="849" spans="1:8" ht="17.55" customHeight="1" x14ac:dyDescent="0.45">
      <c r="A849" s="326" t="s">
        <v>4498</v>
      </c>
      <c r="B849" t="s">
        <v>10343</v>
      </c>
      <c r="D849" t="s">
        <v>10390</v>
      </c>
      <c r="E849" t="s">
        <v>10391</v>
      </c>
      <c r="F849" t="s">
        <v>10392</v>
      </c>
      <c r="G849">
        <v>729</v>
      </c>
      <c r="H849" t="s">
        <v>9632</v>
      </c>
    </row>
    <row r="850" spans="1:8" ht="17.55" customHeight="1" x14ac:dyDescent="0.45">
      <c r="A850" s="326" t="s">
        <v>4499</v>
      </c>
      <c r="B850" t="s">
        <v>7132</v>
      </c>
      <c r="D850" t="s">
        <v>10393</v>
      </c>
      <c r="E850" t="s">
        <v>10394</v>
      </c>
      <c r="F850" t="s">
        <v>8061</v>
      </c>
      <c r="G850">
        <v>706</v>
      </c>
      <c r="H850" t="s">
        <v>7136</v>
      </c>
    </row>
    <row r="851" spans="1:8" ht="17.55" customHeight="1" x14ac:dyDescent="0.45">
      <c r="A851" s="326" t="s">
        <v>4500</v>
      </c>
      <c r="B851" t="s">
        <v>7132</v>
      </c>
      <c r="D851" t="s">
        <v>10395</v>
      </c>
      <c r="E851" t="s">
        <v>10396</v>
      </c>
      <c r="F851" t="s">
        <v>7140</v>
      </c>
      <c r="G851">
        <v>706</v>
      </c>
      <c r="H851" t="s">
        <v>7136</v>
      </c>
    </row>
    <row r="852" spans="1:8" ht="17.55" customHeight="1" x14ac:dyDescent="0.45">
      <c r="A852" s="326" t="s">
        <v>4501</v>
      </c>
      <c r="B852" t="s">
        <v>7132</v>
      </c>
      <c r="D852" t="s">
        <v>10397</v>
      </c>
      <c r="E852" t="s">
        <v>10398</v>
      </c>
      <c r="F852" t="s">
        <v>7689</v>
      </c>
      <c r="G852">
        <v>706</v>
      </c>
      <c r="H852" t="s">
        <v>7136</v>
      </c>
    </row>
    <row r="853" spans="1:8" ht="17.55" customHeight="1" x14ac:dyDescent="0.45">
      <c r="A853" s="326" t="s">
        <v>4502</v>
      </c>
      <c r="B853" t="s">
        <v>7783</v>
      </c>
      <c r="D853" t="s">
        <v>10399</v>
      </c>
      <c r="E853" t="s">
        <v>10400</v>
      </c>
      <c r="F853" t="s">
        <v>7579</v>
      </c>
      <c r="G853">
        <v>706</v>
      </c>
      <c r="H853" t="s">
        <v>8078</v>
      </c>
    </row>
    <row r="854" spans="1:8" ht="17.55" customHeight="1" x14ac:dyDescent="0.45">
      <c r="A854" s="326" t="s">
        <v>3391</v>
      </c>
      <c r="B854" t="s">
        <v>7783</v>
      </c>
      <c r="D854" t="s">
        <v>10401</v>
      </c>
      <c r="E854" t="s">
        <v>10402</v>
      </c>
      <c r="F854" t="s">
        <v>7505</v>
      </c>
      <c r="G854">
        <v>706</v>
      </c>
      <c r="H854" t="s">
        <v>7136</v>
      </c>
    </row>
    <row r="855" spans="1:8" ht="17.55" customHeight="1" x14ac:dyDescent="0.45">
      <c r="A855" s="326" t="s">
        <v>3392</v>
      </c>
      <c r="B855" t="s">
        <v>7904</v>
      </c>
      <c r="D855" t="s">
        <v>10403</v>
      </c>
      <c r="E855" t="s">
        <v>10404</v>
      </c>
      <c r="F855" t="s">
        <v>10193</v>
      </c>
      <c r="G855">
        <v>706</v>
      </c>
      <c r="H855" t="s">
        <v>7136</v>
      </c>
    </row>
    <row r="856" spans="1:8" ht="17.55" customHeight="1" x14ac:dyDescent="0.45">
      <c r="A856" s="326" t="s">
        <v>3393</v>
      </c>
      <c r="B856" t="s">
        <v>7904</v>
      </c>
      <c r="D856" t="s">
        <v>10405</v>
      </c>
      <c r="E856" t="s">
        <v>10406</v>
      </c>
      <c r="F856" t="s">
        <v>7244</v>
      </c>
      <c r="G856">
        <v>706</v>
      </c>
      <c r="H856" t="s">
        <v>7136</v>
      </c>
    </row>
    <row r="857" spans="1:8" ht="17.55" customHeight="1" x14ac:dyDescent="0.45">
      <c r="A857" s="326" t="s">
        <v>3394</v>
      </c>
      <c r="B857" t="s">
        <v>7904</v>
      </c>
      <c r="D857" t="s">
        <v>10407</v>
      </c>
      <c r="E857" t="s">
        <v>10408</v>
      </c>
      <c r="F857" t="s">
        <v>7406</v>
      </c>
      <c r="G857">
        <v>706</v>
      </c>
      <c r="H857" t="s">
        <v>7136</v>
      </c>
    </row>
    <row r="858" spans="1:8" ht="17.55" customHeight="1" x14ac:dyDescent="0.45">
      <c r="A858" s="326" t="s">
        <v>3395</v>
      </c>
      <c r="B858" t="s">
        <v>7848</v>
      </c>
      <c r="D858" t="s">
        <v>10409</v>
      </c>
      <c r="E858" t="s">
        <v>10410</v>
      </c>
      <c r="F858" t="s">
        <v>7579</v>
      </c>
      <c r="G858">
        <v>706</v>
      </c>
      <c r="H858" t="s">
        <v>7136</v>
      </c>
    </row>
    <row r="859" spans="1:8" ht="17.55" customHeight="1" x14ac:dyDescent="0.45">
      <c r="A859" s="326" t="s">
        <v>4503</v>
      </c>
      <c r="B859" t="s">
        <v>7848</v>
      </c>
      <c r="D859" t="s">
        <v>10411</v>
      </c>
      <c r="E859" t="s">
        <v>10412</v>
      </c>
      <c r="F859" t="s">
        <v>7579</v>
      </c>
      <c r="G859">
        <v>706</v>
      </c>
      <c r="H859" t="s">
        <v>7136</v>
      </c>
    </row>
    <row r="860" spans="1:8" ht="17.55" customHeight="1" x14ac:dyDescent="0.45">
      <c r="A860" s="326" t="s">
        <v>4504</v>
      </c>
      <c r="B860" t="s">
        <v>7537</v>
      </c>
      <c r="D860" t="s">
        <v>10413</v>
      </c>
      <c r="E860" t="s">
        <v>10414</v>
      </c>
      <c r="F860" t="s">
        <v>10415</v>
      </c>
      <c r="G860">
        <v>706</v>
      </c>
      <c r="H860" t="s">
        <v>7136</v>
      </c>
    </row>
    <row r="861" spans="1:8" ht="17.55" customHeight="1" x14ac:dyDescent="0.45">
      <c r="A861" s="326" t="s">
        <v>4505</v>
      </c>
      <c r="B861" t="s">
        <v>7537</v>
      </c>
      <c r="D861" t="s">
        <v>10416</v>
      </c>
      <c r="E861" t="s">
        <v>10417</v>
      </c>
      <c r="F861" t="s">
        <v>10330</v>
      </c>
      <c r="G861">
        <v>706</v>
      </c>
      <c r="H861" t="s">
        <v>7136</v>
      </c>
    </row>
    <row r="862" spans="1:8" ht="17.55" customHeight="1" x14ac:dyDescent="0.45">
      <c r="A862" s="326" t="s">
        <v>4506</v>
      </c>
      <c r="B862" t="s">
        <v>7537</v>
      </c>
      <c r="D862" t="s">
        <v>10418</v>
      </c>
      <c r="E862" t="s">
        <v>10419</v>
      </c>
      <c r="F862" t="s">
        <v>9893</v>
      </c>
      <c r="G862">
        <v>706</v>
      </c>
      <c r="H862" t="s">
        <v>7136</v>
      </c>
    </row>
    <row r="863" spans="1:8" ht="17.55" customHeight="1" x14ac:dyDescent="0.45">
      <c r="A863" s="326" t="s">
        <v>4507</v>
      </c>
      <c r="B863" t="s">
        <v>8243</v>
      </c>
      <c r="D863" t="s">
        <v>10420</v>
      </c>
      <c r="E863" t="s">
        <v>10421</v>
      </c>
      <c r="F863" t="s">
        <v>7417</v>
      </c>
      <c r="G863">
        <v>706</v>
      </c>
      <c r="H863" t="s">
        <v>7136</v>
      </c>
    </row>
    <row r="864" spans="1:8" ht="17.55" customHeight="1" x14ac:dyDescent="0.45">
      <c r="A864" s="326" t="s">
        <v>4508</v>
      </c>
      <c r="B864" t="s">
        <v>8243</v>
      </c>
      <c r="D864" t="s">
        <v>10422</v>
      </c>
      <c r="E864" t="s">
        <v>10423</v>
      </c>
      <c r="F864" t="s">
        <v>7390</v>
      </c>
      <c r="G864">
        <v>706</v>
      </c>
      <c r="H864" t="s">
        <v>7136</v>
      </c>
    </row>
    <row r="865" spans="1:8" ht="17.55" customHeight="1" x14ac:dyDescent="0.45">
      <c r="A865" s="326" t="s">
        <v>4511</v>
      </c>
      <c r="B865" t="s">
        <v>8243</v>
      </c>
      <c r="D865" t="s">
        <v>10424</v>
      </c>
      <c r="E865" t="s">
        <v>10425</v>
      </c>
      <c r="F865" t="s">
        <v>7670</v>
      </c>
      <c r="G865">
        <v>706</v>
      </c>
      <c r="H865" t="s">
        <v>7136</v>
      </c>
    </row>
    <row r="866" spans="1:8" ht="17.55" customHeight="1" x14ac:dyDescent="0.45">
      <c r="A866" s="326" t="s">
        <v>4512</v>
      </c>
      <c r="B866" t="s">
        <v>9611</v>
      </c>
      <c r="D866" t="s">
        <v>10426</v>
      </c>
      <c r="E866" t="s">
        <v>10427</v>
      </c>
      <c r="F866" t="s">
        <v>7157</v>
      </c>
      <c r="G866">
        <v>706</v>
      </c>
      <c r="H866" t="s">
        <v>7136</v>
      </c>
    </row>
    <row r="867" spans="1:8" ht="17.55" customHeight="1" x14ac:dyDescent="0.45">
      <c r="A867" s="326" t="s">
        <v>4514</v>
      </c>
      <c r="B867" t="s">
        <v>10331</v>
      </c>
      <c r="D867" t="s">
        <v>10428</v>
      </c>
      <c r="E867" t="s">
        <v>10429</v>
      </c>
      <c r="F867" t="s">
        <v>7505</v>
      </c>
      <c r="G867">
        <v>706</v>
      </c>
      <c r="H867" t="s">
        <v>7136</v>
      </c>
    </row>
    <row r="868" spans="1:8" ht="17.55" customHeight="1" x14ac:dyDescent="0.45">
      <c r="A868" s="326" t="s">
        <v>4515</v>
      </c>
      <c r="B868" t="s">
        <v>9572</v>
      </c>
      <c r="D868" t="s">
        <v>10430</v>
      </c>
      <c r="E868" t="s">
        <v>10431</v>
      </c>
      <c r="F868" t="s">
        <v>9881</v>
      </c>
      <c r="G868">
        <v>706</v>
      </c>
      <c r="H868" t="s">
        <v>7136</v>
      </c>
    </row>
    <row r="869" spans="1:8" ht="17.55" customHeight="1" x14ac:dyDescent="0.45">
      <c r="A869" s="326" t="s">
        <v>4516</v>
      </c>
      <c r="B869" t="s">
        <v>9572</v>
      </c>
      <c r="D869" t="s">
        <v>10432</v>
      </c>
      <c r="E869" t="s">
        <v>10433</v>
      </c>
      <c r="F869" t="s">
        <v>7505</v>
      </c>
      <c r="G869">
        <v>706</v>
      </c>
      <c r="H869" t="s">
        <v>7136</v>
      </c>
    </row>
    <row r="870" spans="1:8" ht="17.55" customHeight="1" x14ac:dyDescent="0.45">
      <c r="A870" s="326" t="s">
        <v>4517</v>
      </c>
      <c r="B870" t="s">
        <v>9583</v>
      </c>
      <c r="D870" t="s">
        <v>10434</v>
      </c>
      <c r="E870" t="s">
        <v>10435</v>
      </c>
      <c r="F870" t="s">
        <v>9582</v>
      </c>
      <c r="G870">
        <v>706</v>
      </c>
      <c r="H870" t="s">
        <v>7136</v>
      </c>
    </row>
    <row r="871" spans="1:8" ht="17.55" customHeight="1" x14ac:dyDescent="0.45">
      <c r="A871" s="326" t="s">
        <v>4518</v>
      </c>
      <c r="B871" t="s">
        <v>10340</v>
      </c>
      <c r="D871" t="s">
        <v>10436</v>
      </c>
      <c r="E871" t="s">
        <v>10437</v>
      </c>
      <c r="F871" t="s">
        <v>9254</v>
      </c>
      <c r="G871">
        <v>706</v>
      </c>
      <c r="H871" t="s">
        <v>7136</v>
      </c>
    </row>
    <row r="872" spans="1:8" ht="17.55" customHeight="1" x14ac:dyDescent="0.45">
      <c r="A872" s="326" t="s">
        <v>4519</v>
      </c>
      <c r="B872" t="s">
        <v>10343</v>
      </c>
      <c r="D872" t="s">
        <v>10438</v>
      </c>
      <c r="E872" t="s">
        <v>10439</v>
      </c>
      <c r="F872" t="s">
        <v>10392</v>
      </c>
      <c r="G872">
        <v>706</v>
      </c>
      <c r="H872" t="s">
        <v>7136</v>
      </c>
    </row>
    <row r="873" spans="1:8" ht="17.55" customHeight="1" x14ac:dyDescent="0.45">
      <c r="A873" s="326" t="s">
        <v>4521</v>
      </c>
      <c r="B873" t="s">
        <v>7132</v>
      </c>
      <c r="D873" t="s">
        <v>10440</v>
      </c>
      <c r="E873" t="s">
        <v>10441</v>
      </c>
      <c r="F873" t="s">
        <v>7140</v>
      </c>
      <c r="G873">
        <v>656</v>
      </c>
      <c r="H873" t="s">
        <v>9542</v>
      </c>
    </row>
    <row r="874" spans="1:8" ht="17.55" customHeight="1" x14ac:dyDescent="0.45">
      <c r="A874" s="326" t="s">
        <v>4522</v>
      </c>
      <c r="B874" t="s">
        <v>7783</v>
      </c>
      <c r="D874" t="s">
        <v>10442</v>
      </c>
      <c r="E874" t="s">
        <v>10443</v>
      </c>
      <c r="F874" t="s">
        <v>7378</v>
      </c>
      <c r="G874">
        <v>656</v>
      </c>
      <c r="H874" t="s">
        <v>9542</v>
      </c>
    </row>
    <row r="875" spans="1:8" ht="17.55" customHeight="1" x14ac:dyDescent="0.45">
      <c r="A875" s="326" t="s">
        <v>4523</v>
      </c>
      <c r="B875" t="s">
        <v>7783</v>
      </c>
      <c r="D875" t="s">
        <v>10444</v>
      </c>
      <c r="E875" t="s">
        <v>10445</v>
      </c>
      <c r="F875" t="s">
        <v>7417</v>
      </c>
      <c r="G875">
        <v>656</v>
      </c>
      <c r="H875" t="s">
        <v>9542</v>
      </c>
    </row>
    <row r="876" spans="1:8" ht="17.55" customHeight="1" x14ac:dyDescent="0.45">
      <c r="A876" s="326" t="s">
        <v>4524</v>
      </c>
      <c r="B876" t="s">
        <v>7904</v>
      </c>
      <c r="D876" t="s">
        <v>10446</v>
      </c>
      <c r="E876" t="s">
        <v>10447</v>
      </c>
      <c r="F876" t="s">
        <v>7402</v>
      </c>
      <c r="G876">
        <v>656</v>
      </c>
      <c r="H876" t="s">
        <v>9542</v>
      </c>
    </row>
    <row r="877" spans="1:8" ht="17.55" customHeight="1" x14ac:dyDescent="0.45">
      <c r="A877" s="326" t="s">
        <v>4525</v>
      </c>
      <c r="B877" t="s">
        <v>7904</v>
      </c>
      <c r="D877" t="s">
        <v>10448</v>
      </c>
      <c r="E877" t="s">
        <v>10449</v>
      </c>
      <c r="F877" t="s">
        <v>7149</v>
      </c>
      <c r="G877">
        <v>656</v>
      </c>
      <c r="H877" t="s">
        <v>9542</v>
      </c>
    </row>
    <row r="878" spans="1:8" ht="17.55" customHeight="1" x14ac:dyDescent="0.45">
      <c r="A878" s="326" t="s">
        <v>4526</v>
      </c>
      <c r="B878" t="s">
        <v>7904</v>
      </c>
      <c r="D878" t="s">
        <v>10450</v>
      </c>
      <c r="E878" t="s">
        <v>10451</v>
      </c>
      <c r="F878" t="s">
        <v>7512</v>
      </c>
      <c r="G878">
        <v>656</v>
      </c>
      <c r="H878" t="s">
        <v>9542</v>
      </c>
    </row>
    <row r="879" spans="1:8" ht="17.55" customHeight="1" x14ac:dyDescent="0.45">
      <c r="A879" s="326" t="s">
        <v>4527</v>
      </c>
      <c r="B879" t="s">
        <v>7848</v>
      </c>
      <c r="D879" t="s">
        <v>10452</v>
      </c>
      <c r="E879" t="s">
        <v>10453</v>
      </c>
      <c r="F879" t="s">
        <v>7582</v>
      </c>
      <c r="G879">
        <v>656</v>
      </c>
      <c r="H879" t="s">
        <v>9542</v>
      </c>
    </row>
    <row r="880" spans="1:8" ht="17.55" customHeight="1" x14ac:dyDescent="0.45">
      <c r="A880" s="326" t="s">
        <v>4528</v>
      </c>
      <c r="B880" t="s">
        <v>7537</v>
      </c>
      <c r="D880" t="s">
        <v>10454</v>
      </c>
      <c r="E880" t="s">
        <v>10455</v>
      </c>
      <c r="F880" t="s">
        <v>7140</v>
      </c>
      <c r="G880">
        <v>656</v>
      </c>
      <c r="H880" t="s">
        <v>9542</v>
      </c>
    </row>
    <row r="881" spans="1:8" ht="17.55" customHeight="1" x14ac:dyDescent="0.45">
      <c r="A881" s="326" t="s">
        <v>4529</v>
      </c>
      <c r="B881" t="s">
        <v>7537</v>
      </c>
      <c r="D881" t="s">
        <v>10456</v>
      </c>
      <c r="E881" t="s">
        <v>10457</v>
      </c>
      <c r="F881" t="s">
        <v>7579</v>
      </c>
      <c r="G881">
        <v>656</v>
      </c>
      <c r="H881" t="s">
        <v>9542</v>
      </c>
    </row>
    <row r="882" spans="1:8" ht="17.55" customHeight="1" x14ac:dyDescent="0.45">
      <c r="A882" s="326" t="s">
        <v>4530</v>
      </c>
      <c r="B882" t="s">
        <v>8243</v>
      </c>
      <c r="D882" t="s">
        <v>10458</v>
      </c>
      <c r="E882" t="s">
        <v>10459</v>
      </c>
      <c r="F882" t="s">
        <v>7390</v>
      </c>
      <c r="G882">
        <v>656</v>
      </c>
      <c r="H882" t="s">
        <v>9542</v>
      </c>
    </row>
    <row r="883" spans="1:8" ht="17.55" customHeight="1" x14ac:dyDescent="0.45">
      <c r="A883" s="326" t="s">
        <v>4531</v>
      </c>
      <c r="B883" t="s">
        <v>8243</v>
      </c>
      <c r="D883" t="s">
        <v>10460</v>
      </c>
      <c r="E883" t="s">
        <v>10461</v>
      </c>
      <c r="F883" t="s">
        <v>7390</v>
      </c>
      <c r="G883">
        <v>656</v>
      </c>
      <c r="H883" t="s">
        <v>9542</v>
      </c>
    </row>
    <row r="884" spans="1:8" ht="17.55" customHeight="1" x14ac:dyDescent="0.45">
      <c r="A884" s="326" t="s">
        <v>4532</v>
      </c>
      <c r="B884" t="s">
        <v>8243</v>
      </c>
      <c r="D884" t="s">
        <v>10462</v>
      </c>
      <c r="E884" t="s">
        <v>10463</v>
      </c>
      <c r="F884" t="s">
        <v>7394</v>
      </c>
      <c r="G884">
        <v>656</v>
      </c>
      <c r="H884" t="s">
        <v>9542</v>
      </c>
    </row>
    <row r="885" spans="1:8" ht="17.55" customHeight="1" x14ac:dyDescent="0.45">
      <c r="A885" s="326" t="s">
        <v>4533</v>
      </c>
      <c r="B885" t="s">
        <v>10331</v>
      </c>
      <c r="D885" t="s">
        <v>10464</v>
      </c>
      <c r="E885" t="s">
        <v>10465</v>
      </c>
      <c r="F885" t="s">
        <v>10466</v>
      </c>
      <c r="G885">
        <v>656</v>
      </c>
      <c r="H885" t="s">
        <v>9542</v>
      </c>
    </row>
    <row r="886" spans="1:8" ht="17.55" customHeight="1" x14ac:dyDescent="0.45">
      <c r="A886" s="326" t="s">
        <v>4534</v>
      </c>
      <c r="B886" t="s">
        <v>9583</v>
      </c>
      <c r="D886" t="s">
        <v>10467</v>
      </c>
      <c r="E886" t="s">
        <v>10468</v>
      </c>
      <c r="F886" t="s">
        <v>9582</v>
      </c>
      <c r="G886">
        <v>656</v>
      </c>
      <c r="H886" t="s">
        <v>9542</v>
      </c>
    </row>
    <row r="887" spans="1:8" ht="17.55" customHeight="1" x14ac:dyDescent="0.45">
      <c r="A887" s="326" t="s">
        <v>4535</v>
      </c>
      <c r="B887" t="s">
        <v>10469</v>
      </c>
      <c r="D887" t="s">
        <v>10470</v>
      </c>
      <c r="E887" t="s">
        <v>10471</v>
      </c>
      <c r="F887" t="s">
        <v>7410</v>
      </c>
      <c r="G887">
        <v>656</v>
      </c>
      <c r="H887" t="s">
        <v>9542</v>
      </c>
    </row>
    <row r="888" spans="1:8" ht="17.55" customHeight="1" x14ac:dyDescent="0.45">
      <c r="A888" s="326" t="s">
        <v>4536</v>
      </c>
      <c r="B888" t="s">
        <v>10340</v>
      </c>
      <c r="D888" t="s">
        <v>10472</v>
      </c>
      <c r="E888" t="s">
        <v>10473</v>
      </c>
      <c r="F888" t="s">
        <v>7334</v>
      </c>
      <c r="G888">
        <v>656</v>
      </c>
      <c r="H888" t="s">
        <v>9542</v>
      </c>
    </row>
    <row r="889" spans="1:8" ht="17.55" customHeight="1" x14ac:dyDescent="0.45">
      <c r="A889" s="326" t="s">
        <v>4537</v>
      </c>
      <c r="B889" t="s">
        <v>10340</v>
      </c>
      <c r="D889" t="s">
        <v>10474</v>
      </c>
      <c r="E889" t="s">
        <v>10475</v>
      </c>
      <c r="F889" t="s">
        <v>9254</v>
      </c>
      <c r="G889">
        <v>656</v>
      </c>
      <c r="H889" t="s">
        <v>9542</v>
      </c>
    </row>
    <row r="890" spans="1:8" ht="17.55" customHeight="1" x14ac:dyDescent="0.45">
      <c r="A890" s="326" t="s">
        <v>4538</v>
      </c>
      <c r="B890" t="s">
        <v>10340</v>
      </c>
      <c r="D890" t="s">
        <v>10476</v>
      </c>
      <c r="E890" t="s">
        <v>10477</v>
      </c>
      <c r="F890" t="s">
        <v>9254</v>
      </c>
      <c r="G890">
        <v>656</v>
      </c>
      <c r="H890" t="s">
        <v>9542</v>
      </c>
    </row>
    <row r="891" spans="1:8" ht="17.55" customHeight="1" x14ac:dyDescent="0.45">
      <c r="A891" s="326" t="s">
        <v>4539</v>
      </c>
      <c r="B891" t="s">
        <v>7132</v>
      </c>
      <c r="D891" t="s">
        <v>10478</v>
      </c>
      <c r="E891" t="s">
        <v>10479</v>
      </c>
      <c r="F891" t="s">
        <v>7398</v>
      </c>
      <c r="G891">
        <v>642</v>
      </c>
      <c r="H891" t="s">
        <v>9632</v>
      </c>
    </row>
    <row r="892" spans="1:8" ht="17.55" customHeight="1" x14ac:dyDescent="0.45">
      <c r="A892" s="326" t="s">
        <v>4540</v>
      </c>
      <c r="B892" t="s">
        <v>7783</v>
      </c>
      <c r="D892" t="s">
        <v>10480</v>
      </c>
      <c r="E892" t="s">
        <v>10481</v>
      </c>
      <c r="F892" t="s">
        <v>10289</v>
      </c>
      <c r="G892">
        <v>642</v>
      </c>
      <c r="H892" t="s">
        <v>9632</v>
      </c>
    </row>
    <row r="893" spans="1:8" ht="17.55" customHeight="1" x14ac:dyDescent="0.45">
      <c r="A893" s="326" t="s">
        <v>4541</v>
      </c>
      <c r="B893" t="s">
        <v>7783</v>
      </c>
      <c r="D893" t="s">
        <v>10482</v>
      </c>
      <c r="E893" t="s">
        <v>10483</v>
      </c>
      <c r="F893" t="s">
        <v>7394</v>
      </c>
      <c r="G893">
        <v>642</v>
      </c>
      <c r="H893" t="s">
        <v>9632</v>
      </c>
    </row>
    <row r="894" spans="1:8" ht="17.55" customHeight="1" x14ac:dyDescent="0.45">
      <c r="A894" s="326" t="s">
        <v>4542</v>
      </c>
      <c r="B894" t="s">
        <v>7904</v>
      </c>
      <c r="D894" t="s">
        <v>10484</v>
      </c>
      <c r="E894" t="s">
        <v>10485</v>
      </c>
      <c r="F894" t="s">
        <v>7244</v>
      </c>
      <c r="G894">
        <v>642</v>
      </c>
      <c r="H894" t="s">
        <v>9632</v>
      </c>
    </row>
    <row r="895" spans="1:8" ht="17.55" customHeight="1" x14ac:dyDescent="0.45">
      <c r="A895" s="326" t="s">
        <v>4543</v>
      </c>
      <c r="B895" t="s">
        <v>7904</v>
      </c>
      <c r="D895" t="s">
        <v>10486</v>
      </c>
      <c r="E895" t="s">
        <v>10487</v>
      </c>
      <c r="F895" t="s">
        <v>7149</v>
      </c>
      <c r="G895">
        <v>642</v>
      </c>
      <c r="H895" t="s">
        <v>9632</v>
      </c>
    </row>
    <row r="896" spans="1:8" ht="17.55" customHeight="1" x14ac:dyDescent="0.45">
      <c r="A896" s="326" t="s">
        <v>4544</v>
      </c>
      <c r="B896" t="s">
        <v>7904</v>
      </c>
      <c r="D896" t="s">
        <v>10488</v>
      </c>
      <c r="E896" t="s">
        <v>10489</v>
      </c>
      <c r="F896" t="s">
        <v>7512</v>
      </c>
      <c r="G896">
        <v>642</v>
      </c>
      <c r="H896" t="s">
        <v>9632</v>
      </c>
    </row>
    <row r="897" spans="1:8" ht="17.55" customHeight="1" x14ac:dyDescent="0.45">
      <c r="A897" s="326" t="s">
        <v>4545</v>
      </c>
      <c r="B897" t="s">
        <v>7848</v>
      </c>
      <c r="D897" t="s">
        <v>10490</v>
      </c>
      <c r="E897" t="s">
        <v>4509</v>
      </c>
      <c r="F897" t="s">
        <v>7579</v>
      </c>
      <c r="G897">
        <v>642</v>
      </c>
      <c r="H897" t="s">
        <v>9632</v>
      </c>
    </row>
    <row r="898" spans="1:8" ht="17.55" customHeight="1" x14ac:dyDescent="0.45">
      <c r="A898" s="326" t="s">
        <v>4546</v>
      </c>
      <c r="B898" t="s">
        <v>7537</v>
      </c>
      <c r="D898" t="s">
        <v>10491</v>
      </c>
      <c r="E898" t="s">
        <v>10492</v>
      </c>
      <c r="F898" t="s">
        <v>7398</v>
      </c>
      <c r="G898">
        <v>642</v>
      </c>
      <c r="H898" t="s">
        <v>9632</v>
      </c>
    </row>
    <row r="899" spans="1:8" ht="17.55" customHeight="1" x14ac:dyDescent="0.45">
      <c r="A899" s="326" t="s">
        <v>4547</v>
      </c>
      <c r="B899" t="s">
        <v>7537</v>
      </c>
      <c r="D899" t="s">
        <v>10493</v>
      </c>
      <c r="E899" t="s">
        <v>4513</v>
      </c>
      <c r="F899" t="s">
        <v>7398</v>
      </c>
      <c r="G899">
        <v>642</v>
      </c>
      <c r="H899" t="s">
        <v>9632</v>
      </c>
    </row>
    <row r="900" spans="1:8" ht="17.55" customHeight="1" x14ac:dyDescent="0.45">
      <c r="A900" s="326" t="s">
        <v>4548</v>
      </c>
      <c r="B900" t="s">
        <v>8243</v>
      </c>
      <c r="D900" t="s">
        <v>10494</v>
      </c>
      <c r="E900" t="s">
        <v>10495</v>
      </c>
      <c r="F900" t="s">
        <v>7390</v>
      </c>
      <c r="G900">
        <v>642</v>
      </c>
      <c r="H900" t="s">
        <v>9632</v>
      </c>
    </row>
    <row r="901" spans="1:8" ht="17.55" customHeight="1" x14ac:dyDescent="0.45">
      <c r="A901" s="326" t="s">
        <v>4549</v>
      </c>
      <c r="B901" t="s">
        <v>8243</v>
      </c>
      <c r="D901" t="s">
        <v>10496</v>
      </c>
      <c r="E901" t="s">
        <v>10497</v>
      </c>
      <c r="F901" t="s">
        <v>7390</v>
      </c>
      <c r="G901">
        <v>642</v>
      </c>
      <c r="H901" t="s">
        <v>9632</v>
      </c>
    </row>
    <row r="902" spans="1:8" ht="17.55" customHeight="1" x14ac:dyDescent="0.45">
      <c r="A902" s="326" t="s">
        <v>4550</v>
      </c>
      <c r="B902" t="s">
        <v>8243</v>
      </c>
      <c r="D902" t="s">
        <v>10498</v>
      </c>
      <c r="E902" t="s">
        <v>10499</v>
      </c>
      <c r="F902" t="s">
        <v>7394</v>
      </c>
      <c r="G902">
        <v>642</v>
      </c>
      <c r="H902" t="s">
        <v>9632</v>
      </c>
    </row>
    <row r="903" spans="1:8" ht="17.55" customHeight="1" x14ac:dyDescent="0.45">
      <c r="A903" s="326" t="s">
        <v>4551</v>
      </c>
      <c r="B903" t="s">
        <v>10331</v>
      </c>
      <c r="D903" t="s">
        <v>10500</v>
      </c>
      <c r="E903" t="s">
        <v>10501</v>
      </c>
      <c r="F903" t="s">
        <v>7398</v>
      </c>
      <c r="G903">
        <v>642</v>
      </c>
      <c r="H903" t="s">
        <v>9632</v>
      </c>
    </row>
    <row r="904" spans="1:8" ht="17.55" customHeight="1" x14ac:dyDescent="0.45">
      <c r="A904" s="326" t="s">
        <v>4552</v>
      </c>
      <c r="B904" t="s">
        <v>9583</v>
      </c>
      <c r="D904" t="s">
        <v>10502</v>
      </c>
      <c r="E904" t="s">
        <v>10503</v>
      </c>
      <c r="F904" t="s">
        <v>9582</v>
      </c>
      <c r="G904">
        <v>642</v>
      </c>
      <c r="H904" t="s">
        <v>9632</v>
      </c>
    </row>
    <row r="905" spans="1:8" ht="17.55" customHeight="1" x14ac:dyDescent="0.45">
      <c r="A905" s="326" t="s">
        <v>4554</v>
      </c>
      <c r="B905" t="s">
        <v>10340</v>
      </c>
      <c r="D905" t="s">
        <v>10504</v>
      </c>
      <c r="E905" t="s">
        <v>10505</v>
      </c>
      <c r="F905" t="s">
        <v>10506</v>
      </c>
      <c r="G905">
        <v>642</v>
      </c>
      <c r="H905" t="s">
        <v>9632</v>
      </c>
    </row>
    <row r="906" spans="1:8" ht="17.55" customHeight="1" x14ac:dyDescent="0.45">
      <c r="A906" s="326" t="s">
        <v>4555</v>
      </c>
      <c r="B906" t="s">
        <v>10340</v>
      </c>
      <c r="D906" t="s">
        <v>10507</v>
      </c>
      <c r="E906" t="s">
        <v>10508</v>
      </c>
      <c r="F906" t="s">
        <v>10064</v>
      </c>
      <c r="G906">
        <v>642</v>
      </c>
      <c r="H906" t="s">
        <v>9632</v>
      </c>
    </row>
    <row r="907" spans="1:8" ht="17.55" customHeight="1" x14ac:dyDescent="0.45">
      <c r="A907" s="326" t="s">
        <v>4556</v>
      </c>
      <c r="B907" t="s">
        <v>10340</v>
      </c>
      <c r="D907" t="s">
        <v>10509</v>
      </c>
      <c r="E907" t="s">
        <v>10510</v>
      </c>
      <c r="F907" t="s">
        <v>7394</v>
      </c>
      <c r="G907">
        <v>642</v>
      </c>
      <c r="H907" t="s">
        <v>9632</v>
      </c>
    </row>
    <row r="908" spans="1:8" ht="17.55" customHeight="1" x14ac:dyDescent="0.45">
      <c r="A908" s="326" t="s">
        <v>4557</v>
      </c>
      <c r="B908" t="s">
        <v>7132</v>
      </c>
      <c r="D908" t="s">
        <v>10511</v>
      </c>
      <c r="E908" t="s">
        <v>10512</v>
      </c>
      <c r="F908" t="s">
        <v>10466</v>
      </c>
      <c r="G908">
        <v>542</v>
      </c>
      <c r="H908" t="s">
        <v>7136</v>
      </c>
    </row>
    <row r="909" spans="1:8" ht="17.55" customHeight="1" x14ac:dyDescent="0.45">
      <c r="A909" s="326" t="s">
        <v>4558</v>
      </c>
      <c r="B909" t="s">
        <v>7783</v>
      </c>
      <c r="D909" t="s">
        <v>10513</v>
      </c>
      <c r="E909" t="s">
        <v>10514</v>
      </c>
      <c r="F909" t="s">
        <v>10064</v>
      </c>
      <c r="G909">
        <v>542</v>
      </c>
      <c r="H909" t="s">
        <v>7136</v>
      </c>
    </row>
    <row r="910" spans="1:8" ht="17.55" customHeight="1" x14ac:dyDescent="0.45">
      <c r="A910" s="326" t="s">
        <v>4559</v>
      </c>
      <c r="B910" t="s">
        <v>7904</v>
      </c>
      <c r="D910" t="s">
        <v>10515</v>
      </c>
      <c r="E910" t="s">
        <v>10516</v>
      </c>
      <c r="F910" t="s">
        <v>7406</v>
      </c>
      <c r="G910">
        <v>542</v>
      </c>
      <c r="H910" t="s">
        <v>7136</v>
      </c>
    </row>
    <row r="911" spans="1:8" ht="17.55" customHeight="1" x14ac:dyDescent="0.45">
      <c r="A911" s="326" t="s">
        <v>4560</v>
      </c>
      <c r="B911" t="s">
        <v>7904</v>
      </c>
      <c r="D911" t="s">
        <v>10517</v>
      </c>
      <c r="E911" t="s">
        <v>10518</v>
      </c>
      <c r="F911" t="s">
        <v>10519</v>
      </c>
      <c r="G911">
        <v>542</v>
      </c>
      <c r="H911" t="s">
        <v>7136</v>
      </c>
    </row>
    <row r="912" spans="1:8" ht="17.55" customHeight="1" x14ac:dyDescent="0.45">
      <c r="A912" s="326" t="s">
        <v>4562</v>
      </c>
      <c r="B912" t="s">
        <v>7848</v>
      </c>
      <c r="D912" t="s">
        <v>10520</v>
      </c>
      <c r="E912" t="s">
        <v>10521</v>
      </c>
      <c r="F912" t="s">
        <v>7394</v>
      </c>
      <c r="G912">
        <v>542</v>
      </c>
      <c r="H912" t="s">
        <v>7136</v>
      </c>
    </row>
    <row r="913" spans="1:8" ht="17.55" customHeight="1" x14ac:dyDescent="0.45">
      <c r="A913" s="326" t="s">
        <v>4564</v>
      </c>
      <c r="B913" t="s">
        <v>7537</v>
      </c>
      <c r="D913" t="s">
        <v>10522</v>
      </c>
      <c r="E913" t="s">
        <v>10523</v>
      </c>
      <c r="F913" t="s">
        <v>10524</v>
      </c>
      <c r="G913">
        <v>542</v>
      </c>
      <c r="H913" t="s">
        <v>7136</v>
      </c>
    </row>
    <row r="914" spans="1:8" ht="17.55" customHeight="1" x14ac:dyDescent="0.45">
      <c r="A914" s="326" t="s">
        <v>4566</v>
      </c>
      <c r="B914" t="s">
        <v>8243</v>
      </c>
      <c r="D914" t="s">
        <v>10525</v>
      </c>
      <c r="E914" t="s">
        <v>10526</v>
      </c>
      <c r="F914" t="s">
        <v>10527</v>
      </c>
      <c r="G914">
        <v>542</v>
      </c>
      <c r="H914" t="s">
        <v>7136</v>
      </c>
    </row>
    <row r="915" spans="1:8" ht="17.55" customHeight="1" x14ac:dyDescent="0.45">
      <c r="A915" s="326" t="s">
        <v>4567</v>
      </c>
      <c r="B915" t="s">
        <v>8243</v>
      </c>
      <c r="D915" t="s">
        <v>10528</v>
      </c>
      <c r="E915" t="s">
        <v>10529</v>
      </c>
      <c r="F915" t="s">
        <v>10530</v>
      </c>
      <c r="G915">
        <v>542</v>
      </c>
      <c r="H915" t="s">
        <v>7136</v>
      </c>
    </row>
    <row r="916" spans="1:8" ht="17.55" customHeight="1" x14ac:dyDescent="0.45">
      <c r="A916" s="326" t="s">
        <v>4568</v>
      </c>
      <c r="B916" t="s">
        <v>10331</v>
      </c>
      <c r="D916" t="s">
        <v>10531</v>
      </c>
      <c r="E916" t="s">
        <v>10532</v>
      </c>
      <c r="F916" t="s">
        <v>10533</v>
      </c>
      <c r="G916">
        <v>542</v>
      </c>
      <c r="H916" t="s">
        <v>7136</v>
      </c>
    </row>
    <row r="917" spans="1:8" ht="17.55" customHeight="1" x14ac:dyDescent="0.45">
      <c r="A917" s="326" t="s">
        <v>4570</v>
      </c>
      <c r="B917" t="s">
        <v>9583</v>
      </c>
      <c r="D917" t="s">
        <v>10534</v>
      </c>
      <c r="E917" t="s">
        <v>10535</v>
      </c>
      <c r="F917" t="s">
        <v>10536</v>
      </c>
      <c r="G917">
        <v>542</v>
      </c>
      <c r="H917" t="s">
        <v>7136</v>
      </c>
    </row>
    <row r="918" spans="1:8" ht="17.55" customHeight="1" x14ac:dyDescent="0.45">
      <c r="A918" s="326" t="s">
        <v>4571</v>
      </c>
      <c r="B918" t="s">
        <v>10340</v>
      </c>
      <c r="D918" t="s">
        <v>10537</v>
      </c>
      <c r="E918" t="s">
        <v>10538</v>
      </c>
      <c r="F918" t="s">
        <v>7462</v>
      </c>
      <c r="G918">
        <v>542</v>
      </c>
      <c r="H918" t="s">
        <v>7136</v>
      </c>
    </row>
    <row r="919" spans="1:8" ht="17.55" customHeight="1" x14ac:dyDescent="0.45">
      <c r="A919" s="326" t="s">
        <v>4572</v>
      </c>
      <c r="B919" t="s">
        <v>10340</v>
      </c>
      <c r="D919" t="s">
        <v>10539</v>
      </c>
      <c r="E919" t="s">
        <v>10540</v>
      </c>
      <c r="F919" t="s">
        <v>7398</v>
      </c>
      <c r="G919">
        <v>542</v>
      </c>
      <c r="H919" t="s">
        <v>7136</v>
      </c>
    </row>
    <row r="920" spans="1:8" ht="17.55" customHeight="1" x14ac:dyDescent="0.45">
      <c r="A920" s="326" t="s">
        <v>4573</v>
      </c>
      <c r="B920" t="s">
        <v>10340</v>
      </c>
      <c r="D920" t="s">
        <v>10541</v>
      </c>
      <c r="E920" t="s">
        <v>10542</v>
      </c>
      <c r="F920" t="s">
        <v>10064</v>
      </c>
      <c r="G920">
        <v>542</v>
      </c>
      <c r="H920" t="s">
        <v>7136</v>
      </c>
    </row>
    <row r="921" spans="1:8" ht="17.55" customHeight="1" x14ac:dyDescent="0.45">
      <c r="A921" s="326" t="s">
        <v>4574</v>
      </c>
      <c r="B921" t="s">
        <v>7132</v>
      </c>
      <c r="D921" t="s">
        <v>10543</v>
      </c>
      <c r="E921" t="s">
        <v>10544</v>
      </c>
      <c r="F921" t="s">
        <v>9745</v>
      </c>
      <c r="G921">
        <v>614</v>
      </c>
      <c r="H921" t="s">
        <v>9542</v>
      </c>
    </row>
    <row r="922" spans="1:8" ht="17.55" customHeight="1" x14ac:dyDescent="0.45">
      <c r="A922" s="326" t="s">
        <v>4575</v>
      </c>
      <c r="B922" t="s">
        <v>8369</v>
      </c>
      <c r="D922" t="s">
        <v>10545</v>
      </c>
      <c r="E922" t="s">
        <v>10546</v>
      </c>
      <c r="F922" t="s">
        <v>9733</v>
      </c>
      <c r="G922">
        <v>614</v>
      </c>
      <c r="H922" t="s">
        <v>9542</v>
      </c>
    </row>
    <row r="923" spans="1:8" ht="17.55" customHeight="1" x14ac:dyDescent="0.45">
      <c r="A923" s="326" t="s">
        <v>4576</v>
      </c>
      <c r="B923" t="s">
        <v>8369</v>
      </c>
      <c r="D923" t="s">
        <v>10547</v>
      </c>
      <c r="E923" t="s">
        <v>10548</v>
      </c>
      <c r="F923" t="s">
        <v>9686</v>
      </c>
      <c r="G923">
        <v>614</v>
      </c>
      <c r="H923" t="s">
        <v>9542</v>
      </c>
    </row>
    <row r="924" spans="1:8" ht="17.55" customHeight="1" x14ac:dyDescent="0.45">
      <c r="A924" s="326" t="s">
        <v>4577</v>
      </c>
      <c r="B924" t="s">
        <v>8369</v>
      </c>
      <c r="D924" t="s">
        <v>10549</v>
      </c>
      <c r="E924" t="s">
        <v>10550</v>
      </c>
      <c r="F924" t="s">
        <v>10551</v>
      </c>
      <c r="G924">
        <v>614</v>
      </c>
      <c r="H924" t="s">
        <v>9542</v>
      </c>
    </row>
    <row r="925" spans="1:8" ht="17.55" customHeight="1" x14ac:dyDescent="0.45">
      <c r="A925" s="326" t="s">
        <v>4578</v>
      </c>
      <c r="B925" t="s">
        <v>9729</v>
      </c>
      <c r="D925" t="s">
        <v>10552</v>
      </c>
      <c r="E925" t="s">
        <v>10553</v>
      </c>
      <c r="F925" t="s">
        <v>10554</v>
      </c>
      <c r="G925">
        <v>614</v>
      </c>
      <c r="H925" t="s">
        <v>9542</v>
      </c>
    </row>
    <row r="926" spans="1:8" ht="17.55" customHeight="1" x14ac:dyDescent="0.45">
      <c r="A926" s="326" t="s">
        <v>4579</v>
      </c>
      <c r="B926" t="s">
        <v>9729</v>
      </c>
      <c r="D926" t="s">
        <v>10555</v>
      </c>
      <c r="E926" t="s">
        <v>10556</v>
      </c>
      <c r="F926" t="s">
        <v>9963</v>
      </c>
      <c r="G926">
        <v>614</v>
      </c>
      <c r="H926" t="s">
        <v>9542</v>
      </c>
    </row>
    <row r="927" spans="1:8" ht="17.55" customHeight="1" x14ac:dyDescent="0.45">
      <c r="A927" s="326" t="s">
        <v>4580</v>
      </c>
      <c r="B927" t="s">
        <v>9729</v>
      </c>
      <c r="D927" t="s">
        <v>10557</v>
      </c>
      <c r="E927" t="s">
        <v>10558</v>
      </c>
      <c r="F927" t="s">
        <v>9728</v>
      </c>
      <c r="G927">
        <v>614</v>
      </c>
      <c r="H927" t="s">
        <v>9542</v>
      </c>
    </row>
    <row r="928" spans="1:8" ht="17.55" customHeight="1" x14ac:dyDescent="0.45">
      <c r="A928" s="326" t="s">
        <v>4581</v>
      </c>
      <c r="B928" t="s">
        <v>7783</v>
      </c>
      <c r="D928" t="s">
        <v>10559</v>
      </c>
      <c r="E928" t="s">
        <v>10560</v>
      </c>
      <c r="F928" t="s">
        <v>10185</v>
      </c>
      <c r="G928">
        <v>614</v>
      </c>
      <c r="H928" t="s">
        <v>9542</v>
      </c>
    </row>
    <row r="929" spans="1:8" ht="17.55" customHeight="1" x14ac:dyDescent="0.45">
      <c r="A929" s="326" t="s">
        <v>4582</v>
      </c>
      <c r="B929" t="s">
        <v>7848</v>
      </c>
      <c r="D929" t="s">
        <v>10561</v>
      </c>
      <c r="E929" t="s">
        <v>10562</v>
      </c>
      <c r="F929" t="s">
        <v>10563</v>
      </c>
      <c r="G929">
        <v>614</v>
      </c>
      <c r="H929" t="s">
        <v>9542</v>
      </c>
    </row>
    <row r="930" spans="1:8" ht="17.55" customHeight="1" x14ac:dyDescent="0.45">
      <c r="A930" s="326" t="s">
        <v>4583</v>
      </c>
      <c r="B930" t="s">
        <v>9572</v>
      </c>
      <c r="D930" t="s">
        <v>10564</v>
      </c>
      <c r="E930" t="s">
        <v>8515</v>
      </c>
      <c r="F930" t="s">
        <v>10551</v>
      </c>
      <c r="G930">
        <v>614</v>
      </c>
      <c r="H930" t="s">
        <v>9542</v>
      </c>
    </row>
    <row r="931" spans="1:8" ht="17.55" customHeight="1" x14ac:dyDescent="0.45">
      <c r="A931" s="326" t="s">
        <v>4585</v>
      </c>
      <c r="B931" t="s">
        <v>7132</v>
      </c>
      <c r="D931" t="s">
        <v>10565</v>
      </c>
      <c r="E931" t="s">
        <v>10566</v>
      </c>
      <c r="F931" t="s">
        <v>10567</v>
      </c>
      <c r="G931">
        <v>830</v>
      </c>
      <c r="H931" t="s">
        <v>9542</v>
      </c>
    </row>
    <row r="932" spans="1:8" ht="17.55" customHeight="1" x14ac:dyDescent="0.45">
      <c r="A932" s="326" t="s">
        <v>4587</v>
      </c>
      <c r="B932" t="s">
        <v>8369</v>
      </c>
      <c r="D932" t="s">
        <v>10568</v>
      </c>
      <c r="E932" t="s">
        <v>10569</v>
      </c>
      <c r="F932" t="s">
        <v>10570</v>
      </c>
      <c r="G932">
        <v>830</v>
      </c>
      <c r="H932" t="s">
        <v>9542</v>
      </c>
    </row>
    <row r="933" spans="1:8" ht="17.55" customHeight="1" x14ac:dyDescent="0.45">
      <c r="A933" s="326" t="s">
        <v>4588</v>
      </c>
      <c r="B933" t="s">
        <v>9729</v>
      </c>
      <c r="D933" t="s">
        <v>10571</v>
      </c>
      <c r="E933" t="s">
        <v>10572</v>
      </c>
      <c r="F933" t="s">
        <v>10573</v>
      </c>
      <c r="G933">
        <v>830</v>
      </c>
      <c r="H933" t="s">
        <v>9542</v>
      </c>
    </row>
    <row r="934" spans="1:8" ht="17.55" customHeight="1" x14ac:dyDescent="0.45">
      <c r="A934" s="326" t="s">
        <v>4590</v>
      </c>
      <c r="B934" t="s">
        <v>7783</v>
      </c>
      <c r="D934" t="s">
        <v>10574</v>
      </c>
      <c r="E934" t="s">
        <v>10575</v>
      </c>
      <c r="F934" t="s">
        <v>9775</v>
      </c>
      <c r="G934">
        <v>830</v>
      </c>
      <c r="H934" t="s">
        <v>9542</v>
      </c>
    </row>
    <row r="935" spans="1:8" ht="17.55" customHeight="1" x14ac:dyDescent="0.45">
      <c r="A935" s="326" t="s">
        <v>4591</v>
      </c>
      <c r="B935" t="s">
        <v>7848</v>
      </c>
      <c r="D935" t="s">
        <v>10576</v>
      </c>
      <c r="E935" t="s">
        <v>10577</v>
      </c>
      <c r="F935" t="s">
        <v>10578</v>
      </c>
      <c r="G935">
        <v>830</v>
      </c>
      <c r="H935" t="s">
        <v>9542</v>
      </c>
    </row>
    <row r="936" spans="1:8" ht="17.55" customHeight="1" x14ac:dyDescent="0.45">
      <c r="A936" s="326" t="s">
        <v>4592</v>
      </c>
      <c r="B936" t="s">
        <v>9572</v>
      </c>
      <c r="D936" t="s">
        <v>10579</v>
      </c>
      <c r="E936" t="s">
        <v>8516</v>
      </c>
      <c r="F936" t="s">
        <v>10580</v>
      </c>
      <c r="G936">
        <v>830</v>
      </c>
      <c r="H936" t="s">
        <v>9542</v>
      </c>
    </row>
    <row r="937" spans="1:8" ht="17.55" customHeight="1" x14ac:dyDescent="0.45">
      <c r="A937" s="326" t="s">
        <v>4593</v>
      </c>
      <c r="B937" t="s">
        <v>7132</v>
      </c>
      <c r="D937" t="s">
        <v>10581</v>
      </c>
      <c r="E937" t="s">
        <v>10582</v>
      </c>
      <c r="F937" t="s">
        <v>9840</v>
      </c>
      <c r="G937">
        <v>1072</v>
      </c>
      <c r="H937" t="s">
        <v>9542</v>
      </c>
    </row>
    <row r="938" spans="1:8" ht="17.55" customHeight="1" x14ac:dyDescent="0.45">
      <c r="A938" s="326" t="s">
        <v>4594</v>
      </c>
      <c r="B938" t="s">
        <v>7132</v>
      </c>
      <c r="D938" t="s">
        <v>10583</v>
      </c>
      <c r="E938" t="s">
        <v>10584</v>
      </c>
      <c r="F938" t="s">
        <v>9684</v>
      </c>
      <c r="G938">
        <v>1072</v>
      </c>
      <c r="H938" t="s">
        <v>9542</v>
      </c>
    </row>
    <row r="939" spans="1:8" ht="17.55" customHeight="1" x14ac:dyDescent="0.45">
      <c r="A939" s="326" t="s">
        <v>4596</v>
      </c>
      <c r="B939" t="s">
        <v>9729</v>
      </c>
      <c r="D939" t="s">
        <v>10585</v>
      </c>
      <c r="E939" t="s">
        <v>10586</v>
      </c>
      <c r="F939" t="s">
        <v>9840</v>
      </c>
      <c r="G939">
        <v>1072</v>
      </c>
      <c r="H939" t="s">
        <v>9542</v>
      </c>
    </row>
    <row r="940" spans="1:8" ht="17.55" customHeight="1" x14ac:dyDescent="0.45">
      <c r="A940" s="326" t="s">
        <v>4598</v>
      </c>
      <c r="B940" t="s">
        <v>9729</v>
      </c>
      <c r="D940" t="s">
        <v>10587</v>
      </c>
      <c r="E940" t="s">
        <v>10588</v>
      </c>
      <c r="F940" t="s">
        <v>9840</v>
      </c>
      <c r="G940">
        <v>1072</v>
      </c>
      <c r="H940" t="s">
        <v>9542</v>
      </c>
    </row>
    <row r="941" spans="1:8" ht="17.55" customHeight="1" x14ac:dyDescent="0.45">
      <c r="A941" s="326" t="s">
        <v>4599</v>
      </c>
      <c r="B941" t="s">
        <v>9729</v>
      </c>
      <c r="D941" t="s">
        <v>10589</v>
      </c>
      <c r="E941" t="s">
        <v>10590</v>
      </c>
      <c r="F941" t="s">
        <v>9840</v>
      </c>
      <c r="G941">
        <v>1072</v>
      </c>
      <c r="H941" t="s">
        <v>9542</v>
      </c>
    </row>
    <row r="942" spans="1:8" ht="17.55" customHeight="1" x14ac:dyDescent="0.45">
      <c r="A942" s="326" t="s">
        <v>4600</v>
      </c>
      <c r="B942" t="s">
        <v>9729</v>
      </c>
      <c r="D942" t="s">
        <v>10591</v>
      </c>
      <c r="E942" t="s">
        <v>10592</v>
      </c>
      <c r="F942" t="s">
        <v>7493</v>
      </c>
      <c r="G942">
        <v>1072</v>
      </c>
      <c r="H942" t="s">
        <v>9542</v>
      </c>
    </row>
    <row r="943" spans="1:8" ht="17.55" customHeight="1" x14ac:dyDescent="0.45">
      <c r="A943" s="326" t="s">
        <v>4602</v>
      </c>
      <c r="B943" t="s">
        <v>7783</v>
      </c>
      <c r="D943" t="s">
        <v>10593</v>
      </c>
      <c r="E943" t="s">
        <v>10594</v>
      </c>
      <c r="F943" t="s">
        <v>9881</v>
      </c>
      <c r="G943">
        <v>1072</v>
      </c>
      <c r="H943" t="s">
        <v>9542</v>
      </c>
    </row>
    <row r="944" spans="1:8" ht="17.55" customHeight="1" x14ac:dyDescent="0.45">
      <c r="A944" s="326" t="s">
        <v>4603</v>
      </c>
      <c r="B944" t="s">
        <v>8243</v>
      </c>
      <c r="D944" t="s">
        <v>10595</v>
      </c>
      <c r="E944" t="s">
        <v>10596</v>
      </c>
      <c r="F944" t="s">
        <v>9847</v>
      </c>
      <c r="G944">
        <v>1072</v>
      </c>
      <c r="H944" t="s">
        <v>9542</v>
      </c>
    </row>
    <row r="945" spans="1:8" ht="17.55" customHeight="1" x14ac:dyDescent="0.45">
      <c r="A945" s="326" t="s">
        <v>4604</v>
      </c>
      <c r="B945" t="s">
        <v>8243</v>
      </c>
      <c r="D945" t="s">
        <v>10597</v>
      </c>
      <c r="E945" t="s">
        <v>10598</v>
      </c>
      <c r="F945" t="s">
        <v>9582</v>
      </c>
      <c r="G945">
        <v>1072</v>
      </c>
      <c r="H945" t="s">
        <v>9542</v>
      </c>
    </row>
    <row r="946" spans="1:8" ht="17.55" customHeight="1" x14ac:dyDescent="0.45">
      <c r="A946" s="326" t="s">
        <v>4606</v>
      </c>
      <c r="B946" t="s">
        <v>7360</v>
      </c>
      <c r="D946" t="s">
        <v>10599</v>
      </c>
      <c r="E946" t="s">
        <v>10600</v>
      </c>
      <c r="F946" t="s">
        <v>9739</v>
      </c>
      <c r="G946">
        <v>1072</v>
      </c>
      <c r="H946" t="s">
        <v>9542</v>
      </c>
    </row>
    <row r="947" spans="1:8" ht="17.55" customHeight="1" x14ac:dyDescent="0.45">
      <c r="A947" s="326" t="s">
        <v>4607</v>
      </c>
      <c r="B947" t="s">
        <v>7360</v>
      </c>
      <c r="D947" t="s">
        <v>10601</v>
      </c>
      <c r="E947" t="s">
        <v>10602</v>
      </c>
      <c r="F947" t="s">
        <v>7406</v>
      </c>
      <c r="G947">
        <v>600</v>
      </c>
      <c r="H947" t="s">
        <v>9542</v>
      </c>
    </row>
    <row r="948" spans="1:8" ht="17.55" customHeight="1" x14ac:dyDescent="0.45">
      <c r="A948" s="326" t="s">
        <v>4608</v>
      </c>
      <c r="B948" t="s">
        <v>8332</v>
      </c>
      <c r="D948" t="s">
        <v>10603</v>
      </c>
      <c r="E948" t="s">
        <v>10604</v>
      </c>
      <c r="F948" t="s">
        <v>10605</v>
      </c>
      <c r="G948">
        <v>472</v>
      </c>
      <c r="H948" t="s">
        <v>9542</v>
      </c>
    </row>
    <row r="949" spans="1:8" ht="17.55" customHeight="1" x14ac:dyDescent="0.45">
      <c r="A949" s="326" t="s">
        <v>4610</v>
      </c>
      <c r="B949" t="s">
        <v>9572</v>
      </c>
      <c r="D949" t="s">
        <v>10606</v>
      </c>
      <c r="E949" t="s">
        <v>10596</v>
      </c>
      <c r="F949" t="s">
        <v>10607</v>
      </c>
      <c r="G949">
        <v>1072</v>
      </c>
      <c r="H949" t="s">
        <v>9542</v>
      </c>
    </row>
    <row r="950" spans="1:8" ht="17.55" customHeight="1" x14ac:dyDescent="0.45">
      <c r="A950" s="326" t="s">
        <v>4611</v>
      </c>
      <c r="B950" t="s">
        <v>7132</v>
      </c>
      <c r="D950" t="s">
        <v>10608</v>
      </c>
      <c r="E950" t="s">
        <v>4553</v>
      </c>
      <c r="F950" t="s">
        <v>7579</v>
      </c>
      <c r="G950">
        <v>1180</v>
      </c>
      <c r="H950" t="s">
        <v>9632</v>
      </c>
    </row>
    <row r="951" spans="1:8" ht="17.55" customHeight="1" x14ac:dyDescent="0.45">
      <c r="A951" s="326" t="s">
        <v>4612</v>
      </c>
      <c r="B951" t="s">
        <v>9729</v>
      </c>
      <c r="D951" t="s">
        <v>10609</v>
      </c>
      <c r="E951" t="s">
        <v>4553</v>
      </c>
      <c r="F951" t="s">
        <v>10092</v>
      </c>
      <c r="G951">
        <v>1180</v>
      </c>
      <c r="H951" t="s">
        <v>9632</v>
      </c>
    </row>
    <row r="952" spans="1:8" ht="17.55" customHeight="1" x14ac:dyDescent="0.45">
      <c r="A952" s="326" t="s">
        <v>4614</v>
      </c>
      <c r="B952" t="s">
        <v>7360</v>
      </c>
      <c r="D952" t="s">
        <v>10610</v>
      </c>
      <c r="E952" t="s">
        <v>4553</v>
      </c>
      <c r="F952" t="s">
        <v>7140</v>
      </c>
      <c r="G952">
        <v>1180</v>
      </c>
      <c r="H952" t="s">
        <v>9632</v>
      </c>
    </row>
    <row r="953" spans="1:8" ht="17.55" customHeight="1" x14ac:dyDescent="0.45">
      <c r="A953" s="326" t="s">
        <v>4615</v>
      </c>
      <c r="B953" t="s">
        <v>7537</v>
      </c>
      <c r="D953" t="s">
        <v>10611</v>
      </c>
      <c r="E953" t="s">
        <v>10612</v>
      </c>
      <c r="F953" t="s">
        <v>7694</v>
      </c>
      <c r="G953">
        <v>815</v>
      </c>
      <c r="H953" t="s">
        <v>9542</v>
      </c>
    </row>
    <row r="954" spans="1:8" ht="17.55" customHeight="1" x14ac:dyDescent="0.45">
      <c r="A954" s="326" t="s">
        <v>3396</v>
      </c>
      <c r="B954" t="s">
        <v>8243</v>
      </c>
      <c r="D954" t="s">
        <v>10613</v>
      </c>
      <c r="E954" t="s">
        <v>10614</v>
      </c>
      <c r="F954" t="s">
        <v>7579</v>
      </c>
      <c r="G954">
        <v>815</v>
      </c>
      <c r="H954" t="s">
        <v>9542</v>
      </c>
    </row>
    <row r="955" spans="1:8" ht="17.55" customHeight="1" x14ac:dyDescent="0.45">
      <c r="A955" s="326" t="s">
        <v>3397</v>
      </c>
      <c r="B955" t="s">
        <v>9729</v>
      </c>
      <c r="D955" t="s">
        <v>10615</v>
      </c>
      <c r="E955" t="s">
        <v>10616</v>
      </c>
      <c r="F955" t="s">
        <v>9819</v>
      </c>
      <c r="G955">
        <v>1270</v>
      </c>
      <c r="H955" t="s">
        <v>9542</v>
      </c>
    </row>
    <row r="956" spans="1:8" ht="17.55" customHeight="1" x14ac:dyDescent="0.45">
      <c r="A956" s="326" t="s">
        <v>3398</v>
      </c>
      <c r="B956" t="s">
        <v>9729</v>
      </c>
      <c r="D956" t="s">
        <v>10617</v>
      </c>
      <c r="E956" t="s">
        <v>10618</v>
      </c>
      <c r="F956" t="s">
        <v>9963</v>
      </c>
      <c r="G956">
        <v>1131</v>
      </c>
      <c r="H956" t="s">
        <v>9542</v>
      </c>
    </row>
    <row r="957" spans="1:8" ht="17.55" customHeight="1" x14ac:dyDescent="0.45">
      <c r="A957" s="326" t="s">
        <v>3399</v>
      </c>
      <c r="B957" t="s">
        <v>9729</v>
      </c>
      <c r="D957" t="s">
        <v>10619</v>
      </c>
      <c r="E957" t="s">
        <v>10620</v>
      </c>
      <c r="F957" t="s">
        <v>10621</v>
      </c>
      <c r="G957">
        <v>1264</v>
      </c>
      <c r="H957" t="s">
        <v>7136</v>
      </c>
    </row>
    <row r="958" spans="1:8" ht="17.55" customHeight="1" x14ac:dyDescent="0.45">
      <c r="A958" s="326" t="s">
        <v>3400</v>
      </c>
      <c r="B958" t="s">
        <v>9729</v>
      </c>
      <c r="D958" t="s">
        <v>10622</v>
      </c>
      <c r="E958" t="s">
        <v>10623</v>
      </c>
      <c r="F958" t="s">
        <v>9627</v>
      </c>
      <c r="G958">
        <v>1007</v>
      </c>
      <c r="H958" t="s">
        <v>7136</v>
      </c>
    </row>
    <row r="959" spans="1:8" ht="17.55" customHeight="1" x14ac:dyDescent="0.45">
      <c r="A959" s="326" t="s">
        <v>3401</v>
      </c>
      <c r="B959" t="s">
        <v>9729</v>
      </c>
      <c r="D959" t="s">
        <v>10624</v>
      </c>
      <c r="E959" t="s">
        <v>10625</v>
      </c>
      <c r="F959" t="s">
        <v>10626</v>
      </c>
      <c r="G959">
        <v>1195</v>
      </c>
      <c r="H959" t="s">
        <v>7136</v>
      </c>
    </row>
    <row r="960" spans="1:8" ht="17.55" customHeight="1" x14ac:dyDescent="0.45">
      <c r="A960" s="326" t="s">
        <v>3402</v>
      </c>
      <c r="B960" t="s">
        <v>9729</v>
      </c>
      <c r="D960" t="s">
        <v>10627</v>
      </c>
      <c r="E960" t="s">
        <v>4561</v>
      </c>
      <c r="F960" t="s">
        <v>9853</v>
      </c>
      <c r="G960">
        <v>988</v>
      </c>
      <c r="H960" t="s">
        <v>9632</v>
      </c>
    </row>
    <row r="961" spans="1:8" ht="17.55" customHeight="1" x14ac:dyDescent="0.45">
      <c r="A961" s="326" t="s">
        <v>3403</v>
      </c>
      <c r="B961" t="s">
        <v>9729</v>
      </c>
      <c r="D961" t="s">
        <v>10628</v>
      </c>
      <c r="E961" t="s">
        <v>10629</v>
      </c>
      <c r="F961" t="s">
        <v>7531</v>
      </c>
      <c r="G961">
        <v>1763</v>
      </c>
      <c r="H961" t="s">
        <v>7136</v>
      </c>
    </row>
    <row r="962" spans="1:8" ht="17.55" customHeight="1" x14ac:dyDescent="0.45">
      <c r="A962" s="326" t="s">
        <v>3404</v>
      </c>
      <c r="B962" t="s">
        <v>9729</v>
      </c>
      <c r="D962" t="s">
        <v>10630</v>
      </c>
      <c r="E962" t="s">
        <v>4563</v>
      </c>
      <c r="F962" t="s">
        <v>9739</v>
      </c>
      <c r="G962">
        <v>1202</v>
      </c>
      <c r="H962" t="s">
        <v>9632</v>
      </c>
    </row>
    <row r="963" spans="1:8" ht="17.55" customHeight="1" x14ac:dyDescent="0.45">
      <c r="A963" s="326" t="s">
        <v>3405</v>
      </c>
      <c r="B963" t="s">
        <v>9729</v>
      </c>
      <c r="D963" t="s">
        <v>10631</v>
      </c>
      <c r="E963" t="s">
        <v>10632</v>
      </c>
      <c r="F963" t="s">
        <v>9844</v>
      </c>
      <c r="G963">
        <v>1070</v>
      </c>
      <c r="H963" t="s">
        <v>7136</v>
      </c>
    </row>
    <row r="964" spans="1:8" ht="17.55" customHeight="1" x14ac:dyDescent="0.45">
      <c r="A964" s="326" t="s">
        <v>3406</v>
      </c>
      <c r="B964" t="s">
        <v>9729</v>
      </c>
      <c r="D964" t="s">
        <v>10633</v>
      </c>
      <c r="E964" t="s">
        <v>4565</v>
      </c>
      <c r="F964" t="s">
        <v>9785</v>
      </c>
      <c r="G964">
        <v>1014</v>
      </c>
      <c r="H964" t="s">
        <v>9632</v>
      </c>
    </row>
    <row r="965" spans="1:8" ht="17.55" customHeight="1" x14ac:dyDescent="0.45">
      <c r="A965" s="326" t="s">
        <v>4624</v>
      </c>
      <c r="B965" t="s">
        <v>9729</v>
      </c>
      <c r="D965" t="s">
        <v>10634</v>
      </c>
      <c r="E965" t="s">
        <v>10635</v>
      </c>
      <c r="F965" t="s">
        <v>10085</v>
      </c>
      <c r="G965">
        <v>1079</v>
      </c>
      <c r="H965" t="s">
        <v>9542</v>
      </c>
    </row>
    <row r="966" spans="1:8" ht="17.55" customHeight="1" x14ac:dyDescent="0.45">
      <c r="A966" s="326" t="s">
        <v>4625</v>
      </c>
      <c r="B966" t="s">
        <v>9729</v>
      </c>
      <c r="D966" t="s">
        <v>10636</v>
      </c>
      <c r="E966" t="s">
        <v>10637</v>
      </c>
      <c r="F966" t="s">
        <v>10638</v>
      </c>
      <c r="G966">
        <v>1281</v>
      </c>
      <c r="H966" t="s">
        <v>9542</v>
      </c>
    </row>
    <row r="967" spans="1:8" ht="17.55" customHeight="1" x14ac:dyDescent="0.45">
      <c r="A967" s="326" t="s">
        <v>4627</v>
      </c>
      <c r="B967" t="s">
        <v>9729</v>
      </c>
      <c r="D967" t="s">
        <v>10639</v>
      </c>
      <c r="E967" t="s">
        <v>4569</v>
      </c>
      <c r="F967" t="s">
        <v>10177</v>
      </c>
      <c r="G967">
        <v>1046</v>
      </c>
      <c r="H967" t="s">
        <v>9632</v>
      </c>
    </row>
    <row r="968" spans="1:8" ht="17.55" customHeight="1" x14ac:dyDescent="0.45">
      <c r="A968" s="326" t="s">
        <v>4629</v>
      </c>
      <c r="B968" t="s">
        <v>9729</v>
      </c>
      <c r="D968" t="s">
        <v>10640</v>
      </c>
      <c r="E968" t="s">
        <v>10641</v>
      </c>
      <c r="F968" t="s">
        <v>9559</v>
      </c>
      <c r="G968">
        <v>1006</v>
      </c>
      <c r="H968" t="s">
        <v>7136</v>
      </c>
    </row>
    <row r="969" spans="1:8" ht="17.55" customHeight="1" x14ac:dyDescent="0.45">
      <c r="A969" s="326" t="s">
        <v>4631</v>
      </c>
      <c r="B969" t="s">
        <v>10642</v>
      </c>
      <c r="D969" t="s">
        <v>10643</v>
      </c>
      <c r="E969" t="s">
        <v>10644</v>
      </c>
      <c r="F969" t="s">
        <v>9785</v>
      </c>
      <c r="G969">
        <v>1200</v>
      </c>
      <c r="H969" t="s">
        <v>7136</v>
      </c>
    </row>
    <row r="970" spans="1:8" ht="17.55" customHeight="1" x14ac:dyDescent="0.45">
      <c r="A970" s="326" t="s">
        <v>4632</v>
      </c>
      <c r="B970" t="s">
        <v>9729</v>
      </c>
      <c r="D970" t="s">
        <v>10645</v>
      </c>
      <c r="E970" t="s">
        <v>10646</v>
      </c>
      <c r="F970" t="s">
        <v>10647</v>
      </c>
      <c r="G970">
        <v>852</v>
      </c>
      <c r="H970" t="s">
        <v>9542</v>
      </c>
    </row>
    <row r="971" spans="1:8" ht="17.55" customHeight="1" x14ac:dyDescent="0.45">
      <c r="A971" s="326" t="s">
        <v>4633</v>
      </c>
      <c r="B971" t="s">
        <v>9729</v>
      </c>
      <c r="D971" t="s">
        <v>10648</v>
      </c>
      <c r="E971" t="s">
        <v>10649</v>
      </c>
      <c r="F971" t="s">
        <v>10650</v>
      </c>
      <c r="G971">
        <v>2029</v>
      </c>
      <c r="H971" t="s">
        <v>9632</v>
      </c>
    </row>
    <row r="972" spans="1:8" ht="17.55" customHeight="1" x14ac:dyDescent="0.45">
      <c r="A972" s="326" t="s">
        <v>4635</v>
      </c>
      <c r="B972" t="s">
        <v>9729</v>
      </c>
      <c r="D972" t="s">
        <v>10651</v>
      </c>
      <c r="E972" t="s">
        <v>10652</v>
      </c>
      <c r="F972" t="s">
        <v>7593</v>
      </c>
      <c r="G972">
        <v>1451</v>
      </c>
      <c r="H972" t="s">
        <v>7136</v>
      </c>
    </row>
    <row r="973" spans="1:8" ht="17.55" customHeight="1" x14ac:dyDescent="0.45">
      <c r="A973" s="326" t="s">
        <v>4636</v>
      </c>
      <c r="B973" t="s">
        <v>9729</v>
      </c>
      <c r="D973" t="s">
        <v>10653</v>
      </c>
      <c r="E973" t="s">
        <v>10654</v>
      </c>
      <c r="F973" t="s">
        <v>10655</v>
      </c>
      <c r="G973">
        <v>1044</v>
      </c>
      <c r="H973" t="s">
        <v>9542</v>
      </c>
    </row>
    <row r="974" spans="1:8" ht="17.55" customHeight="1" x14ac:dyDescent="0.45">
      <c r="A974" s="326" t="s">
        <v>4637</v>
      </c>
      <c r="B974" t="s">
        <v>10656</v>
      </c>
      <c r="D974" t="s">
        <v>10657</v>
      </c>
      <c r="E974" t="s">
        <v>10658</v>
      </c>
      <c r="F974" t="s">
        <v>9244</v>
      </c>
      <c r="G974">
        <v>816</v>
      </c>
      <c r="H974" t="s">
        <v>9632</v>
      </c>
    </row>
    <row r="975" spans="1:8" ht="17.55" customHeight="1" x14ac:dyDescent="0.45">
      <c r="A975" s="326" t="s">
        <v>4638</v>
      </c>
      <c r="B975" t="s">
        <v>9729</v>
      </c>
      <c r="D975" t="s">
        <v>10659</v>
      </c>
      <c r="E975" t="s">
        <v>10660</v>
      </c>
      <c r="F975" t="s">
        <v>10661</v>
      </c>
      <c r="G975">
        <v>995</v>
      </c>
      <c r="H975" t="s">
        <v>7136</v>
      </c>
    </row>
    <row r="976" spans="1:8" ht="17.55" customHeight="1" x14ac:dyDescent="0.45">
      <c r="A976" s="326" t="s">
        <v>4639</v>
      </c>
      <c r="B976" t="s">
        <v>9729</v>
      </c>
      <c r="D976" t="s">
        <v>10662</v>
      </c>
      <c r="E976" t="s">
        <v>10663</v>
      </c>
      <c r="F976" t="s">
        <v>10664</v>
      </c>
      <c r="G976">
        <v>609</v>
      </c>
      <c r="H976" t="s">
        <v>9542</v>
      </c>
    </row>
    <row r="977" spans="1:8" ht="17.55" customHeight="1" x14ac:dyDescent="0.45">
      <c r="A977" s="326" t="s">
        <v>4640</v>
      </c>
      <c r="B977" t="s">
        <v>10656</v>
      </c>
      <c r="D977" t="s">
        <v>10665</v>
      </c>
      <c r="E977" t="s">
        <v>10666</v>
      </c>
      <c r="F977" t="s">
        <v>10193</v>
      </c>
      <c r="G977">
        <v>523</v>
      </c>
      <c r="H977" t="s">
        <v>9632</v>
      </c>
    </row>
    <row r="978" spans="1:8" ht="17.55" customHeight="1" x14ac:dyDescent="0.45">
      <c r="A978" s="326" t="s">
        <v>4641</v>
      </c>
      <c r="B978" t="s">
        <v>9729</v>
      </c>
      <c r="D978" t="s">
        <v>10667</v>
      </c>
      <c r="E978" t="s">
        <v>10668</v>
      </c>
      <c r="F978" t="s">
        <v>10669</v>
      </c>
      <c r="G978">
        <v>1025</v>
      </c>
      <c r="H978" t="s">
        <v>7136</v>
      </c>
    </row>
    <row r="979" spans="1:8" ht="17.55" customHeight="1" x14ac:dyDescent="0.45">
      <c r="A979" s="326" t="s">
        <v>4642</v>
      </c>
      <c r="B979" t="s">
        <v>9729</v>
      </c>
      <c r="D979" t="s">
        <v>10670</v>
      </c>
      <c r="E979" t="s">
        <v>10671</v>
      </c>
      <c r="F979" t="s">
        <v>10200</v>
      </c>
      <c r="G979">
        <v>1794</v>
      </c>
      <c r="H979" t="s">
        <v>9542</v>
      </c>
    </row>
    <row r="980" spans="1:8" ht="17.55" customHeight="1" x14ac:dyDescent="0.45">
      <c r="A980" s="326" t="s">
        <v>4643</v>
      </c>
      <c r="B980" t="s">
        <v>9729</v>
      </c>
      <c r="D980" t="s">
        <v>10672</v>
      </c>
      <c r="E980" t="s">
        <v>10673</v>
      </c>
      <c r="F980" t="s">
        <v>10674</v>
      </c>
      <c r="G980">
        <v>1961</v>
      </c>
      <c r="H980" t="s">
        <v>9542</v>
      </c>
    </row>
    <row r="981" spans="1:8" ht="17.55" customHeight="1" x14ac:dyDescent="0.45">
      <c r="A981" s="326" t="s">
        <v>4644</v>
      </c>
      <c r="B981" t="s">
        <v>9729</v>
      </c>
      <c r="D981" t="s">
        <v>10675</v>
      </c>
      <c r="E981" t="s">
        <v>10676</v>
      </c>
      <c r="F981" t="s">
        <v>9753</v>
      </c>
      <c r="G981">
        <v>1824</v>
      </c>
      <c r="H981" t="s">
        <v>9542</v>
      </c>
    </row>
    <row r="982" spans="1:8" ht="17.55" customHeight="1" x14ac:dyDescent="0.45">
      <c r="A982" s="326" t="s">
        <v>4645</v>
      </c>
      <c r="B982" t="s">
        <v>9729</v>
      </c>
      <c r="D982" t="s">
        <v>10677</v>
      </c>
      <c r="E982" t="s">
        <v>10678</v>
      </c>
      <c r="F982" t="s">
        <v>10679</v>
      </c>
      <c r="G982">
        <v>1645</v>
      </c>
      <c r="H982" t="s">
        <v>9542</v>
      </c>
    </row>
    <row r="983" spans="1:8" ht="17.55" customHeight="1" x14ac:dyDescent="0.45">
      <c r="A983" s="326" t="s">
        <v>4646</v>
      </c>
      <c r="B983" t="s">
        <v>9729</v>
      </c>
      <c r="D983" t="s">
        <v>10680</v>
      </c>
      <c r="E983" t="s">
        <v>10681</v>
      </c>
      <c r="F983" t="s">
        <v>10682</v>
      </c>
      <c r="G983">
        <v>2050</v>
      </c>
      <c r="H983" t="s">
        <v>9542</v>
      </c>
    </row>
    <row r="984" spans="1:8" ht="17.55" customHeight="1" x14ac:dyDescent="0.45">
      <c r="A984" s="326" t="s">
        <v>4647</v>
      </c>
      <c r="B984" t="s">
        <v>9729</v>
      </c>
      <c r="D984" t="s">
        <v>10683</v>
      </c>
      <c r="E984" t="s">
        <v>10684</v>
      </c>
      <c r="F984" t="s">
        <v>10685</v>
      </c>
      <c r="G984">
        <v>1518</v>
      </c>
      <c r="H984" t="s">
        <v>9542</v>
      </c>
    </row>
    <row r="985" spans="1:8" ht="17.55" customHeight="1" x14ac:dyDescent="0.45">
      <c r="A985" s="326" t="s">
        <v>4648</v>
      </c>
      <c r="B985" t="s">
        <v>9729</v>
      </c>
      <c r="D985" t="s">
        <v>10686</v>
      </c>
      <c r="E985" t="s">
        <v>10687</v>
      </c>
      <c r="F985" t="s">
        <v>10688</v>
      </c>
      <c r="G985">
        <v>2080</v>
      </c>
      <c r="H985" t="s">
        <v>9542</v>
      </c>
    </row>
    <row r="986" spans="1:8" ht="17.55" customHeight="1" x14ac:dyDescent="0.45">
      <c r="A986" s="326" t="s">
        <v>4649</v>
      </c>
      <c r="B986" t="s">
        <v>9729</v>
      </c>
      <c r="D986" t="s">
        <v>10689</v>
      </c>
      <c r="E986" t="s">
        <v>4584</v>
      </c>
      <c r="F986" t="s">
        <v>7252</v>
      </c>
      <c r="G986">
        <v>1593</v>
      </c>
      <c r="H986" t="s">
        <v>9542</v>
      </c>
    </row>
    <row r="987" spans="1:8" ht="17.55" customHeight="1" x14ac:dyDescent="0.45">
      <c r="A987" s="326" t="s">
        <v>4650</v>
      </c>
      <c r="B987" t="s">
        <v>9729</v>
      </c>
      <c r="D987" t="s">
        <v>10690</v>
      </c>
      <c r="E987" t="s">
        <v>4586</v>
      </c>
      <c r="F987" t="s">
        <v>10092</v>
      </c>
      <c r="G987">
        <v>1593</v>
      </c>
      <c r="H987" t="s">
        <v>9542</v>
      </c>
    </row>
    <row r="988" spans="1:8" ht="17.55" customHeight="1" x14ac:dyDescent="0.45">
      <c r="A988" s="326" t="s">
        <v>4651</v>
      </c>
      <c r="B988" t="s">
        <v>10691</v>
      </c>
      <c r="D988" t="s">
        <v>10692</v>
      </c>
      <c r="E988" t="s">
        <v>4584</v>
      </c>
      <c r="F988" t="s">
        <v>10134</v>
      </c>
      <c r="G988">
        <v>1593</v>
      </c>
      <c r="H988" t="s">
        <v>9542</v>
      </c>
    </row>
    <row r="989" spans="1:8" ht="17.55" customHeight="1" x14ac:dyDescent="0.45">
      <c r="A989" s="326" t="s">
        <v>4652</v>
      </c>
      <c r="B989" t="s">
        <v>9729</v>
      </c>
      <c r="D989" t="s">
        <v>10693</v>
      </c>
      <c r="E989" t="s">
        <v>4589</v>
      </c>
      <c r="F989" t="s">
        <v>9739</v>
      </c>
      <c r="G989">
        <v>1683</v>
      </c>
      <c r="H989" t="s">
        <v>9632</v>
      </c>
    </row>
    <row r="990" spans="1:8" ht="17.55" customHeight="1" x14ac:dyDescent="0.45">
      <c r="A990" s="326" t="s">
        <v>4653</v>
      </c>
      <c r="B990" t="s">
        <v>9729</v>
      </c>
      <c r="D990" t="s">
        <v>10694</v>
      </c>
      <c r="E990" t="s">
        <v>10695</v>
      </c>
      <c r="F990" t="s">
        <v>10696</v>
      </c>
      <c r="G990">
        <v>2300</v>
      </c>
      <c r="H990" t="s">
        <v>9542</v>
      </c>
    </row>
    <row r="991" spans="1:8" ht="17.55" customHeight="1" x14ac:dyDescent="0.45">
      <c r="A991" s="326" t="s">
        <v>4654</v>
      </c>
      <c r="B991" t="s">
        <v>8332</v>
      </c>
      <c r="D991" t="s">
        <v>10697</v>
      </c>
      <c r="E991" t="s">
        <v>10698</v>
      </c>
      <c r="F991" t="s">
        <v>10699</v>
      </c>
      <c r="G991">
        <v>1499</v>
      </c>
      <c r="H991" t="s">
        <v>9542</v>
      </c>
    </row>
    <row r="992" spans="1:8" ht="17.55" customHeight="1" x14ac:dyDescent="0.45">
      <c r="A992" s="326" t="s">
        <v>4655</v>
      </c>
      <c r="B992" t="s">
        <v>9729</v>
      </c>
      <c r="D992" t="s">
        <v>10700</v>
      </c>
      <c r="E992" t="s">
        <v>10701</v>
      </c>
      <c r="F992" t="s">
        <v>9739</v>
      </c>
      <c r="G992">
        <v>1670</v>
      </c>
      <c r="H992" t="s">
        <v>9542</v>
      </c>
    </row>
    <row r="993" spans="1:8" ht="17.55" customHeight="1" x14ac:dyDescent="0.45">
      <c r="A993" s="326" t="s">
        <v>4657</v>
      </c>
      <c r="B993" t="s">
        <v>8332</v>
      </c>
      <c r="D993" t="s">
        <v>10702</v>
      </c>
      <c r="E993" t="s">
        <v>10703</v>
      </c>
      <c r="F993" t="s">
        <v>9761</v>
      </c>
      <c r="G993">
        <v>1073</v>
      </c>
      <c r="H993" t="s">
        <v>9542</v>
      </c>
    </row>
    <row r="994" spans="1:8" ht="17.55" customHeight="1" x14ac:dyDescent="0.45">
      <c r="A994" s="326" t="s">
        <v>4658</v>
      </c>
      <c r="B994" t="s">
        <v>9729</v>
      </c>
      <c r="D994" t="s">
        <v>10704</v>
      </c>
      <c r="E994" t="s">
        <v>10705</v>
      </c>
      <c r="F994" t="s">
        <v>7531</v>
      </c>
      <c r="G994">
        <v>1540</v>
      </c>
      <c r="H994" t="s">
        <v>7136</v>
      </c>
    </row>
    <row r="995" spans="1:8" ht="17.55" customHeight="1" x14ac:dyDescent="0.45">
      <c r="A995" s="326" t="s">
        <v>4659</v>
      </c>
      <c r="B995" t="s">
        <v>9729</v>
      </c>
      <c r="D995" t="s">
        <v>10706</v>
      </c>
      <c r="E995" t="s">
        <v>4595</v>
      </c>
      <c r="F995" t="s">
        <v>10707</v>
      </c>
      <c r="G995">
        <v>2069</v>
      </c>
      <c r="H995" t="s">
        <v>9632</v>
      </c>
    </row>
    <row r="996" spans="1:8" ht="17.55" customHeight="1" x14ac:dyDescent="0.45">
      <c r="A996" s="326" t="s">
        <v>4660</v>
      </c>
      <c r="B996" t="s">
        <v>9729</v>
      </c>
      <c r="D996" t="s">
        <v>10708</v>
      </c>
      <c r="E996" t="s">
        <v>4597</v>
      </c>
      <c r="F996" t="s">
        <v>7169</v>
      </c>
      <c r="G996">
        <v>1792</v>
      </c>
      <c r="H996" t="s">
        <v>9632</v>
      </c>
    </row>
    <row r="997" spans="1:8" ht="17.55" customHeight="1" x14ac:dyDescent="0.45">
      <c r="A997" s="326" t="s">
        <v>4661</v>
      </c>
      <c r="B997" t="s">
        <v>9729</v>
      </c>
      <c r="D997" t="s">
        <v>10709</v>
      </c>
      <c r="E997" t="s">
        <v>10710</v>
      </c>
      <c r="F997" t="s">
        <v>10109</v>
      </c>
      <c r="G997">
        <v>1670</v>
      </c>
      <c r="H997" t="s">
        <v>9542</v>
      </c>
    </row>
    <row r="998" spans="1:8" ht="17.55" customHeight="1" x14ac:dyDescent="0.45">
      <c r="A998" s="326" t="s">
        <v>4662</v>
      </c>
      <c r="B998" t="s">
        <v>8332</v>
      </c>
      <c r="D998" t="s">
        <v>10711</v>
      </c>
      <c r="E998" t="s">
        <v>10712</v>
      </c>
      <c r="F998" t="s">
        <v>9906</v>
      </c>
      <c r="G998">
        <v>1088</v>
      </c>
      <c r="H998" t="s">
        <v>9542</v>
      </c>
    </row>
    <row r="999" spans="1:8" ht="17.55" customHeight="1" x14ac:dyDescent="0.45">
      <c r="A999" s="326" t="s">
        <v>4663</v>
      </c>
      <c r="B999" t="s">
        <v>9729</v>
      </c>
      <c r="D999" t="s">
        <v>10713</v>
      </c>
      <c r="E999" t="s">
        <v>4601</v>
      </c>
      <c r="F999" t="s">
        <v>10200</v>
      </c>
      <c r="G999">
        <v>2319</v>
      </c>
      <c r="H999" t="s">
        <v>9632</v>
      </c>
    </row>
    <row r="1000" spans="1:8" ht="17.55" customHeight="1" x14ac:dyDescent="0.45">
      <c r="A1000" s="326" t="s">
        <v>4664</v>
      </c>
      <c r="B1000" t="s">
        <v>9729</v>
      </c>
      <c r="D1000" t="s">
        <v>10714</v>
      </c>
      <c r="E1000" t="s">
        <v>10715</v>
      </c>
      <c r="F1000" t="s">
        <v>9761</v>
      </c>
      <c r="G1000">
        <v>1470</v>
      </c>
      <c r="H1000" t="s">
        <v>9542</v>
      </c>
    </row>
    <row r="1001" spans="1:8" ht="17.55" customHeight="1" x14ac:dyDescent="0.45">
      <c r="A1001" s="326" t="s">
        <v>4665</v>
      </c>
      <c r="B1001" t="s">
        <v>8332</v>
      </c>
      <c r="D1001" t="s">
        <v>10716</v>
      </c>
      <c r="E1001" t="s">
        <v>10717</v>
      </c>
      <c r="F1001" t="s">
        <v>9881</v>
      </c>
      <c r="G1001">
        <v>975</v>
      </c>
      <c r="H1001" t="s">
        <v>9542</v>
      </c>
    </row>
    <row r="1002" spans="1:8" ht="17.55" customHeight="1" x14ac:dyDescent="0.45">
      <c r="A1002" s="326" t="s">
        <v>4666</v>
      </c>
      <c r="B1002" t="s">
        <v>9729</v>
      </c>
      <c r="D1002" t="s">
        <v>10718</v>
      </c>
      <c r="E1002" t="s">
        <v>4605</v>
      </c>
      <c r="F1002" t="s">
        <v>9739</v>
      </c>
      <c r="G1002">
        <v>2445</v>
      </c>
      <c r="H1002" t="s">
        <v>9542</v>
      </c>
    </row>
    <row r="1003" spans="1:8" ht="17.55" customHeight="1" x14ac:dyDescent="0.45">
      <c r="A1003" s="326" t="s">
        <v>4667</v>
      </c>
      <c r="B1003" t="s">
        <v>10691</v>
      </c>
      <c r="D1003" t="s">
        <v>10719</v>
      </c>
      <c r="E1003" t="s">
        <v>10715</v>
      </c>
      <c r="F1003" t="s">
        <v>9686</v>
      </c>
      <c r="G1003">
        <v>1344</v>
      </c>
      <c r="H1003" t="s">
        <v>9542</v>
      </c>
    </row>
    <row r="1004" spans="1:8" ht="17.55" customHeight="1" x14ac:dyDescent="0.45">
      <c r="A1004" s="326" t="s">
        <v>4668</v>
      </c>
      <c r="B1004" t="s">
        <v>8332</v>
      </c>
      <c r="D1004" t="s">
        <v>10720</v>
      </c>
      <c r="E1004" t="s">
        <v>10717</v>
      </c>
      <c r="F1004" t="s">
        <v>9254</v>
      </c>
      <c r="G1004">
        <v>1101</v>
      </c>
      <c r="H1004" t="s">
        <v>9542</v>
      </c>
    </row>
    <row r="1005" spans="1:8" ht="17.55" customHeight="1" x14ac:dyDescent="0.45">
      <c r="A1005" s="326" t="s">
        <v>4669</v>
      </c>
      <c r="B1005" t="s">
        <v>10721</v>
      </c>
      <c r="D1005" t="s">
        <v>10722</v>
      </c>
      <c r="E1005" t="s">
        <v>4609</v>
      </c>
      <c r="F1005" t="s">
        <v>10134</v>
      </c>
      <c r="G1005">
        <v>2445</v>
      </c>
      <c r="H1005" t="s">
        <v>9542</v>
      </c>
    </row>
    <row r="1006" spans="1:8" ht="17.55" customHeight="1" x14ac:dyDescent="0.45">
      <c r="A1006" s="326" t="s">
        <v>4670</v>
      </c>
      <c r="B1006" t="s">
        <v>10721</v>
      </c>
      <c r="D1006" t="s">
        <v>10723</v>
      </c>
      <c r="E1006" t="s">
        <v>10724</v>
      </c>
      <c r="F1006" t="s">
        <v>9761</v>
      </c>
      <c r="G1006">
        <v>1502</v>
      </c>
      <c r="H1006" t="s">
        <v>9542</v>
      </c>
    </row>
    <row r="1007" spans="1:8" ht="17.55" customHeight="1" x14ac:dyDescent="0.45">
      <c r="A1007" s="326" t="s">
        <v>4671</v>
      </c>
      <c r="B1007" t="s">
        <v>8332</v>
      </c>
      <c r="D1007" t="s">
        <v>10725</v>
      </c>
      <c r="E1007" t="s">
        <v>10726</v>
      </c>
      <c r="F1007" t="s">
        <v>7140</v>
      </c>
      <c r="G1007">
        <v>943</v>
      </c>
      <c r="H1007" t="s">
        <v>9542</v>
      </c>
    </row>
    <row r="1008" spans="1:8" ht="17.55" customHeight="1" x14ac:dyDescent="0.45">
      <c r="A1008" s="326" t="s">
        <v>4672</v>
      </c>
      <c r="B1008" t="s">
        <v>9729</v>
      </c>
      <c r="D1008" t="s">
        <v>10727</v>
      </c>
      <c r="E1008" t="s">
        <v>4613</v>
      </c>
      <c r="F1008" t="s">
        <v>7252</v>
      </c>
      <c r="G1008">
        <v>1238</v>
      </c>
      <c r="H1008" t="s">
        <v>9632</v>
      </c>
    </row>
    <row r="1009" spans="1:8" ht="17.55" customHeight="1" x14ac:dyDescent="0.45">
      <c r="A1009" s="326" t="s">
        <v>4673</v>
      </c>
      <c r="B1009" t="s">
        <v>10691</v>
      </c>
      <c r="D1009" t="s">
        <v>10728</v>
      </c>
      <c r="E1009" t="s">
        <v>4613</v>
      </c>
      <c r="F1009" t="s">
        <v>7566</v>
      </c>
      <c r="G1009">
        <v>1238</v>
      </c>
      <c r="H1009" t="s">
        <v>9632</v>
      </c>
    </row>
    <row r="1010" spans="1:8" ht="17.55" customHeight="1" x14ac:dyDescent="0.45">
      <c r="A1010" s="326" t="s">
        <v>4674</v>
      </c>
      <c r="B1010" t="s">
        <v>9729</v>
      </c>
      <c r="D1010" t="s">
        <v>10729</v>
      </c>
      <c r="E1010" t="s">
        <v>4616</v>
      </c>
      <c r="F1010" t="s">
        <v>9761</v>
      </c>
      <c r="G1010">
        <v>1270</v>
      </c>
      <c r="H1010" t="s">
        <v>9632</v>
      </c>
    </row>
    <row r="1011" spans="1:8" ht="17.55" customHeight="1" x14ac:dyDescent="0.45">
      <c r="A1011" s="326" t="s">
        <v>4675</v>
      </c>
      <c r="B1011" t="s">
        <v>8332</v>
      </c>
      <c r="D1011" t="s">
        <v>10730</v>
      </c>
      <c r="E1011" t="s">
        <v>4617</v>
      </c>
      <c r="F1011" t="s">
        <v>10092</v>
      </c>
      <c r="G1011">
        <v>802</v>
      </c>
      <c r="H1011" t="s">
        <v>9632</v>
      </c>
    </row>
    <row r="1012" spans="1:8" ht="17.55" customHeight="1" x14ac:dyDescent="0.45">
      <c r="A1012" s="326" t="s">
        <v>4676</v>
      </c>
      <c r="B1012" t="s">
        <v>10691</v>
      </c>
      <c r="D1012" t="s">
        <v>10731</v>
      </c>
      <c r="E1012" t="s">
        <v>10732</v>
      </c>
      <c r="F1012" t="s">
        <v>7999</v>
      </c>
      <c r="G1012">
        <v>1038</v>
      </c>
      <c r="H1012" t="s">
        <v>9632</v>
      </c>
    </row>
    <row r="1013" spans="1:8" ht="17.55" customHeight="1" x14ac:dyDescent="0.45">
      <c r="A1013" s="326" t="s">
        <v>4677</v>
      </c>
      <c r="B1013" t="s">
        <v>8332</v>
      </c>
      <c r="D1013" t="s">
        <v>10733</v>
      </c>
      <c r="E1013" t="s">
        <v>10734</v>
      </c>
      <c r="F1013" t="s">
        <v>9847</v>
      </c>
      <c r="G1013">
        <v>1034</v>
      </c>
      <c r="H1013" t="s">
        <v>9632</v>
      </c>
    </row>
    <row r="1014" spans="1:8" ht="17.55" customHeight="1" x14ac:dyDescent="0.45">
      <c r="A1014" s="326" t="s">
        <v>4678</v>
      </c>
      <c r="B1014" t="s">
        <v>9729</v>
      </c>
      <c r="D1014" t="s">
        <v>10735</v>
      </c>
      <c r="E1014" t="s">
        <v>4618</v>
      </c>
      <c r="F1014" t="s">
        <v>9853</v>
      </c>
      <c r="G1014">
        <v>1069</v>
      </c>
      <c r="H1014" t="s">
        <v>9632</v>
      </c>
    </row>
    <row r="1015" spans="1:8" ht="17.55" customHeight="1" x14ac:dyDescent="0.45">
      <c r="A1015" s="326" t="s">
        <v>4679</v>
      </c>
      <c r="B1015" t="s">
        <v>9729</v>
      </c>
      <c r="D1015" t="s">
        <v>10736</v>
      </c>
      <c r="E1015" t="s">
        <v>4619</v>
      </c>
      <c r="F1015" t="s">
        <v>7252</v>
      </c>
      <c r="G1015">
        <v>1674</v>
      </c>
      <c r="H1015" t="s">
        <v>9632</v>
      </c>
    </row>
    <row r="1016" spans="1:8" ht="17.55" customHeight="1" x14ac:dyDescent="0.45">
      <c r="A1016" s="326" t="s">
        <v>4681</v>
      </c>
      <c r="B1016" t="s">
        <v>9729</v>
      </c>
      <c r="D1016" t="s">
        <v>10737</v>
      </c>
      <c r="E1016" t="s">
        <v>10738</v>
      </c>
      <c r="F1016" t="s">
        <v>9684</v>
      </c>
      <c r="G1016">
        <v>1229</v>
      </c>
      <c r="H1016" t="s">
        <v>7136</v>
      </c>
    </row>
    <row r="1017" spans="1:8" ht="17.55" customHeight="1" x14ac:dyDescent="0.45">
      <c r="A1017" s="326" t="s">
        <v>4682</v>
      </c>
      <c r="B1017" t="s">
        <v>9729</v>
      </c>
      <c r="D1017" t="s">
        <v>10739</v>
      </c>
      <c r="E1017" t="s">
        <v>10740</v>
      </c>
      <c r="F1017" t="s">
        <v>10638</v>
      </c>
      <c r="G1017">
        <v>929</v>
      </c>
      <c r="H1017" t="s">
        <v>7136</v>
      </c>
    </row>
    <row r="1018" spans="1:8" ht="17.55" customHeight="1" x14ac:dyDescent="0.45">
      <c r="A1018" s="326" t="s">
        <v>4683</v>
      </c>
      <c r="B1018" t="s">
        <v>9729</v>
      </c>
      <c r="D1018" t="s">
        <v>10741</v>
      </c>
      <c r="E1018" t="s">
        <v>4620</v>
      </c>
      <c r="F1018" t="s">
        <v>10707</v>
      </c>
      <c r="G1018">
        <v>1791</v>
      </c>
      <c r="H1018" t="s">
        <v>9632</v>
      </c>
    </row>
    <row r="1019" spans="1:8" ht="17.55" customHeight="1" x14ac:dyDescent="0.45">
      <c r="A1019" s="326" t="s">
        <v>4684</v>
      </c>
      <c r="B1019" t="s">
        <v>9729</v>
      </c>
      <c r="D1019" t="s">
        <v>10742</v>
      </c>
      <c r="E1019" t="s">
        <v>4621</v>
      </c>
      <c r="F1019" t="s">
        <v>9853</v>
      </c>
      <c r="G1019">
        <v>1473</v>
      </c>
      <c r="H1019" t="s">
        <v>9632</v>
      </c>
    </row>
    <row r="1020" spans="1:8" ht="17.55" customHeight="1" x14ac:dyDescent="0.45">
      <c r="A1020" s="326" t="s">
        <v>4685</v>
      </c>
      <c r="B1020" t="s">
        <v>9729</v>
      </c>
      <c r="D1020" t="s">
        <v>10743</v>
      </c>
      <c r="E1020" t="s">
        <v>10744</v>
      </c>
      <c r="F1020" t="s">
        <v>10092</v>
      </c>
      <c r="G1020">
        <v>1349</v>
      </c>
      <c r="H1020" t="s">
        <v>7136</v>
      </c>
    </row>
    <row r="1021" spans="1:8" ht="17.55" customHeight="1" x14ac:dyDescent="0.45">
      <c r="A1021" s="326" t="s">
        <v>4686</v>
      </c>
      <c r="B1021" t="s">
        <v>9729</v>
      </c>
      <c r="D1021" t="s">
        <v>10745</v>
      </c>
      <c r="E1021" t="s">
        <v>10746</v>
      </c>
      <c r="F1021" t="s">
        <v>9761</v>
      </c>
      <c r="G1021">
        <v>1225</v>
      </c>
      <c r="H1021" t="s">
        <v>7136</v>
      </c>
    </row>
    <row r="1022" spans="1:8" ht="17.55" customHeight="1" x14ac:dyDescent="0.45">
      <c r="A1022" s="326" t="s">
        <v>4687</v>
      </c>
      <c r="B1022" t="s">
        <v>9729</v>
      </c>
      <c r="D1022" t="s">
        <v>10747</v>
      </c>
      <c r="E1022" t="s">
        <v>10748</v>
      </c>
      <c r="F1022" t="s">
        <v>10626</v>
      </c>
      <c r="G1022">
        <v>1581</v>
      </c>
      <c r="H1022" t="s">
        <v>9542</v>
      </c>
    </row>
    <row r="1023" spans="1:8" ht="17.55" customHeight="1" x14ac:dyDescent="0.45">
      <c r="A1023" s="326" t="s">
        <v>4688</v>
      </c>
      <c r="B1023" t="s">
        <v>9729</v>
      </c>
      <c r="D1023" t="s">
        <v>10749</v>
      </c>
      <c r="E1023" t="s">
        <v>4622</v>
      </c>
      <c r="F1023" t="s">
        <v>10750</v>
      </c>
      <c r="G1023">
        <v>1360</v>
      </c>
      <c r="H1023" t="s">
        <v>9632</v>
      </c>
    </row>
    <row r="1024" spans="1:8" ht="17.55" customHeight="1" x14ac:dyDescent="0.45">
      <c r="A1024" s="326" t="s">
        <v>4689</v>
      </c>
      <c r="B1024" t="s">
        <v>9729</v>
      </c>
      <c r="D1024" t="s">
        <v>10751</v>
      </c>
      <c r="E1024" t="s">
        <v>4623</v>
      </c>
      <c r="F1024" t="s">
        <v>10647</v>
      </c>
      <c r="G1024">
        <v>2202</v>
      </c>
      <c r="H1024" t="s">
        <v>9632</v>
      </c>
    </row>
    <row r="1025" spans="1:8" ht="17.55" customHeight="1" x14ac:dyDescent="0.45">
      <c r="A1025" s="326" t="s">
        <v>4690</v>
      </c>
      <c r="B1025" t="s">
        <v>9729</v>
      </c>
      <c r="D1025" t="s">
        <v>10752</v>
      </c>
      <c r="E1025" t="s">
        <v>10753</v>
      </c>
      <c r="F1025" t="s">
        <v>9853</v>
      </c>
      <c r="G1025">
        <v>1360</v>
      </c>
      <c r="H1025" t="s">
        <v>7136</v>
      </c>
    </row>
    <row r="1026" spans="1:8" ht="17.55" customHeight="1" x14ac:dyDescent="0.45">
      <c r="A1026" s="326" t="s">
        <v>4691</v>
      </c>
      <c r="B1026" t="s">
        <v>9729</v>
      </c>
      <c r="D1026" t="s">
        <v>10754</v>
      </c>
      <c r="E1026" t="s">
        <v>10755</v>
      </c>
      <c r="F1026" t="s">
        <v>10104</v>
      </c>
      <c r="G1026">
        <v>1061</v>
      </c>
      <c r="H1026" t="s">
        <v>7136</v>
      </c>
    </row>
    <row r="1027" spans="1:8" ht="17.55" customHeight="1" x14ac:dyDescent="0.45">
      <c r="A1027" s="326" t="s">
        <v>4692</v>
      </c>
      <c r="B1027" t="s">
        <v>9729</v>
      </c>
      <c r="D1027" t="s">
        <v>10756</v>
      </c>
      <c r="E1027" t="s">
        <v>10757</v>
      </c>
      <c r="F1027" t="s">
        <v>7252</v>
      </c>
      <c r="G1027">
        <v>1900</v>
      </c>
      <c r="H1027" t="s">
        <v>9542</v>
      </c>
    </row>
    <row r="1028" spans="1:8" ht="17.55" customHeight="1" x14ac:dyDescent="0.45">
      <c r="A1028" s="326" t="s">
        <v>4693</v>
      </c>
      <c r="B1028" t="s">
        <v>9729</v>
      </c>
      <c r="D1028" t="s">
        <v>10758</v>
      </c>
      <c r="E1028" t="s">
        <v>10759</v>
      </c>
      <c r="F1028" t="s">
        <v>7593</v>
      </c>
      <c r="G1028">
        <v>3117</v>
      </c>
      <c r="H1028" t="s">
        <v>9632</v>
      </c>
    </row>
    <row r="1029" spans="1:8" ht="17.55" customHeight="1" x14ac:dyDescent="0.45">
      <c r="A1029" s="326" t="s">
        <v>4694</v>
      </c>
      <c r="B1029" t="s">
        <v>9729</v>
      </c>
      <c r="D1029" t="s">
        <v>10760</v>
      </c>
      <c r="E1029" t="s">
        <v>4626</v>
      </c>
      <c r="F1029" t="s">
        <v>10761</v>
      </c>
      <c r="G1029">
        <v>1850</v>
      </c>
      <c r="H1029" t="s">
        <v>9632</v>
      </c>
    </row>
    <row r="1030" spans="1:8" ht="17.55" customHeight="1" x14ac:dyDescent="0.45">
      <c r="A1030" s="326" t="s">
        <v>4695</v>
      </c>
      <c r="B1030" t="s">
        <v>8332</v>
      </c>
      <c r="D1030" t="s">
        <v>10762</v>
      </c>
      <c r="E1030" t="s">
        <v>4628</v>
      </c>
      <c r="F1030" t="s">
        <v>10621</v>
      </c>
      <c r="G1030">
        <v>1187</v>
      </c>
      <c r="H1030" t="s">
        <v>9632</v>
      </c>
    </row>
    <row r="1031" spans="1:8" ht="17.55" customHeight="1" x14ac:dyDescent="0.45">
      <c r="A1031" s="326" t="s">
        <v>4696</v>
      </c>
      <c r="B1031" t="s">
        <v>9729</v>
      </c>
      <c r="D1031" t="s">
        <v>10763</v>
      </c>
      <c r="E1031" t="s">
        <v>4630</v>
      </c>
      <c r="F1031" t="s">
        <v>10764</v>
      </c>
      <c r="G1031">
        <v>2195</v>
      </c>
      <c r="H1031" t="s">
        <v>9632</v>
      </c>
    </row>
    <row r="1032" spans="1:8" ht="17.55" customHeight="1" x14ac:dyDescent="0.45">
      <c r="A1032" s="326" t="s">
        <v>4697</v>
      </c>
      <c r="B1032" t="s">
        <v>9729</v>
      </c>
      <c r="D1032" t="s">
        <v>10765</v>
      </c>
      <c r="E1032" t="s">
        <v>10766</v>
      </c>
      <c r="F1032" t="s">
        <v>7570</v>
      </c>
      <c r="G1032">
        <v>1132</v>
      </c>
      <c r="H1032" t="s">
        <v>7136</v>
      </c>
    </row>
    <row r="1033" spans="1:8" ht="17.55" customHeight="1" x14ac:dyDescent="0.45">
      <c r="A1033" s="326" t="s">
        <v>4699</v>
      </c>
      <c r="B1033" t="s">
        <v>9729</v>
      </c>
      <c r="D1033" t="s">
        <v>10767</v>
      </c>
      <c r="E1033" t="s">
        <v>10768</v>
      </c>
      <c r="F1033" t="s">
        <v>9853</v>
      </c>
      <c r="G1033">
        <v>2140</v>
      </c>
      <c r="H1033" t="s">
        <v>9542</v>
      </c>
    </row>
    <row r="1034" spans="1:8" ht="17.55" customHeight="1" x14ac:dyDescent="0.45">
      <c r="A1034" s="326" t="s">
        <v>4701</v>
      </c>
      <c r="B1034" t="s">
        <v>8332</v>
      </c>
      <c r="D1034" t="s">
        <v>10769</v>
      </c>
      <c r="E1034" t="s">
        <v>10770</v>
      </c>
      <c r="F1034" t="s">
        <v>9739</v>
      </c>
      <c r="G1034">
        <v>1394</v>
      </c>
      <c r="H1034" t="s">
        <v>9542</v>
      </c>
    </row>
    <row r="1035" spans="1:8" ht="17.55" customHeight="1" x14ac:dyDescent="0.45">
      <c r="A1035" s="326" t="s">
        <v>4703</v>
      </c>
      <c r="B1035" t="s">
        <v>9729</v>
      </c>
      <c r="D1035" t="s">
        <v>10771</v>
      </c>
      <c r="E1035" t="s">
        <v>4634</v>
      </c>
      <c r="F1035" t="s">
        <v>9796</v>
      </c>
      <c r="G1035">
        <v>1972</v>
      </c>
      <c r="H1035" t="s">
        <v>9632</v>
      </c>
    </row>
    <row r="1036" spans="1:8" ht="17.55" customHeight="1" x14ac:dyDescent="0.45">
      <c r="A1036" s="326" t="s">
        <v>4705</v>
      </c>
      <c r="B1036" t="s">
        <v>9729</v>
      </c>
      <c r="D1036" t="s">
        <v>10772</v>
      </c>
      <c r="E1036" t="s">
        <v>10773</v>
      </c>
      <c r="F1036" t="s">
        <v>9863</v>
      </c>
      <c r="G1036">
        <v>1024</v>
      </c>
      <c r="H1036" t="s">
        <v>7136</v>
      </c>
    </row>
    <row r="1037" spans="1:8" ht="17.55" customHeight="1" x14ac:dyDescent="0.45">
      <c r="A1037" s="326" t="s">
        <v>4706</v>
      </c>
      <c r="B1037" t="s">
        <v>9729</v>
      </c>
      <c r="D1037" t="s">
        <v>10774</v>
      </c>
      <c r="E1037" t="s">
        <v>10775</v>
      </c>
      <c r="F1037" t="s">
        <v>10776</v>
      </c>
      <c r="G1037">
        <v>2184</v>
      </c>
      <c r="H1037" t="s">
        <v>9542</v>
      </c>
    </row>
    <row r="1038" spans="1:8" ht="17.55" customHeight="1" x14ac:dyDescent="0.45">
      <c r="A1038" s="326" t="s">
        <v>4708</v>
      </c>
      <c r="B1038" t="s">
        <v>9729</v>
      </c>
      <c r="D1038" t="s">
        <v>10777</v>
      </c>
      <c r="E1038" t="s">
        <v>10778</v>
      </c>
      <c r="F1038" t="s">
        <v>10779</v>
      </c>
      <c r="G1038">
        <v>1346</v>
      </c>
      <c r="H1038" t="s">
        <v>9542</v>
      </c>
    </row>
    <row r="1039" spans="1:8" ht="17.55" customHeight="1" x14ac:dyDescent="0.45">
      <c r="A1039" s="326" t="s">
        <v>4709</v>
      </c>
      <c r="B1039" t="s">
        <v>9729</v>
      </c>
      <c r="D1039" t="s">
        <v>10780</v>
      </c>
      <c r="E1039" t="s">
        <v>10781</v>
      </c>
      <c r="F1039" t="s">
        <v>7706</v>
      </c>
      <c r="G1039">
        <v>905</v>
      </c>
      <c r="H1039" t="s">
        <v>9542</v>
      </c>
    </row>
    <row r="1040" spans="1:8" ht="17.55" customHeight="1" x14ac:dyDescent="0.45">
      <c r="A1040" s="326" t="s">
        <v>4710</v>
      </c>
      <c r="B1040" t="s">
        <v>9729</v>
      </c>
      <c r="D1040" t="s">
        <v>10782</v>
      </c>
      <c r="E1040" t="s">
        <v>10783</v>
      </c>
      <c r="F1040" t="s">
        <v>10174</v>
      </c>
      <c r="G1040">
        <v>900</v>
      </c>
      <c r="H1040" t="s">
        <v>9542</v>
      </c>
    </row>
    <row r="1041" spans="1:8" ht="17.55" customHeight="1" x14ac:dyDescent="0.45">
      <c r="A1041" s="326" t="s">
        <v>4711</v>
      </c>
      <c r="B1041" t="s">
        <v>10784</v>
      </c>
      <c r="D1041" t="s">
        <v>10785</v>
      </c>
      <c r="E1041" t="s">
        <v>10786</v>
      </c>
      <c r="F1041" t="s">
        <v>10787</v>
      </c>
      <c r="G1041">
        <v>0</v>
      </c>
      <c r="H1041" t="s">
        <v>7136</v>
      </c>
    </row>
    <row r="1042" spans="1:8" ht="17.55" customHeight="1" x14ac:dyDescent="0.45">
      <c r="A1042" s="326" t="s">
        <v>4712</v>
      </c>
      <c r="B1042" t="s">
        <v>10642</v>
      </c>
      <c r="D1042" t="s">
        <v>10788</v>
      </c>
      <c r="E1042" t="s">
        <v>10789</v>
      </c>
      <c r="F1042" t="s">
        <v>10764</v>
      </c>
      <c r="G1042">
        <v>1267</v>
      </c>
      <c r="H1042" t="s">
        <v>9632</v>
      </c>
    </row>
    <row r="1043" spans="1:8" ht="17.55" customHeight="1" x14ac:dyDescent="0.45">
      <c r="A1043" s="326" t="s">
        <v>4713</v>
      </c>
      <c r="B1043" t="s">
        <v>10642</v>
      </c>
      <c r="D1043" t="s">
        <v>10790</v>
      </c>
      <c r="E1043" t="s">
        <v>10791</v>
      </c>
      <c r="F1043" t="s">
        <v>10792</v>
      </c>
      <c r="G1043">
        <v>2500</v>
      </c>
      <c r="H1043" t="s">
        <v>7136</v>
      </c>
    </row>
    <row r="1044" spans="1:8" ht="17.55" customHeight="1" x14ac:dyDescent="0.45">
      <c r="A1044" s="326" t="s">
        <v>4714</v>
      </c>
      <c r="B1044" t="s">
        <v>9729</v>
      </c>
      <c r="D1044" t="s">
        <v>10793</v>
      </c>
      <c r="E1044" t="s">
        <v>10794</v>
      </c>
      <c r="F1044" t="s">
        <v>7535</v>
      </c>
      <c r="G1044">
        <v>1191</v>
      </c>
      <c r="H1044" t="s">
        <v>9542</v>
      </c>
    </row>
    <row r="1045" spans="1:8" ht="17.55" customHeight="1" x14ac:dyDescent="0.45">
      <c r="A1045" s="326" t="s">
        <v>4715</v>
      </c>
      <c r="B1045" t="s">
        <v>9729</v>
      </c>
      <c r="D1045" t="s">
        <v>10795</v>
      </c>
      <c r="E1045" t="s">
        <v>10796</v>
      </c>
      <c r="F1045" t="s">
        <v>10134</v>
      </c>
      <c r="G1045">
        <v>2922</v>
      </c>
      <c r="H1045" t="s">
        <v>9632</v>
      </c>
    </row>
    <row r="1046" spans="1:8" ht="17.55" customHeight="1" x14ac:dyDescent="0.45">
      <c r="A1046" s="326" t="s">
        <v>4717</v>
      </c>
      <c r="B1046" t="s">
        <v>9729</v>
      </c>
      <c r="D1046" t="s">
        <v>10797</v>
      </c>
      <c r="E1046" t="s">
        <v>10798</v>
      </c>
      <c r="F1046" t="s">
        <v>7256</v>
      </c>
      <c r="G1046">
        <v>1962</v>
      </c>
      <c r="H1046" t="s">
        <v>9632</v>
      </c>
    </row>
    <row r="1047" spans="1:8" ht="17.55" customHeight="1" x14ac:dyDescent="0.45">
      <c r="A1047" s="326" t="s">
        <v>4719</v>
      </c>
      <c r="B1047" t="s">
        <v>9729</v>
      </c>
      <c r="D1047" t="s">
        <v>10799</v>
      </c>
      <c r="E1047" t="s">
        <v>10800</v>
      </c>
      <c r="F1047" t="s">
        <v>10801</v>
      </c>
      <c r="G1047">
        <v>1964</v>
      </c>
      <c r="H1047" t="s">
        <v>9632</v>
      </c>
    </row>
    <row r="1048" spans="1:8" ht="17.55" customHeight="1" x14ac:dyDescent="0.45">
      <c r="A1048" s="326" t="s">
        <v>4720</v>
      </c>
      <c r="B1048" t="s">
        <v>9729</v>
      </c>
      <c r="D1048" t="s">
        <v>10802</v>
      </c>
      <c r="E1048" t="s">
        <v>10803</v>
      </c>
      <c r="F1048" t="s">
        <v>7424</v>
      </c>
      <c r="G1048">
        <v>811</v>
      </c>
      <c r="H1048" t="s">
        <v>9542</v>
      </c>
    </row>
    <row r="1049" spans="1:8" ht="17.55" customHeight="1" x14ac:dyDescent="0.45">
      <c r="A1049" s="326" t="s">
        <v>4721</v>
      </c>
      <c r="B1049" t="s">
        <v>10656</v>
      </c>
      <c r="D1049" t="s">
        <v>10804</v>
      </c>
      <c r="E1049" t="s">
        <v>10805</v>
      </c>
      <c r="F1049" t="s">
        <v>9796</v>
      </c>
      <c r="G1049">
        <v>1423</v>
      </c>
      <c r="H1049" t="s">
        <v>9632</v>
      </c>
    </row>
    <row r="1050" spans="1:8" ht="17.55" customHeight="1" x14ac:dyDescent="0.45">
      <c r="A1050" s="326" t="s">
        <v>4722</v>
      </c>
      <c r="B1050" t="s">
        <v>10642</v>
      </c>
      <c r="D1050" t="s">
        <v>10806</v>
      </c>
      <c r="E1050" t="s">
        <v>10807</v>
      </c>
      <c r="F1050" t="s">
        <v>9739</v>
      </c>
      <c r="G1050">
        <v>1082</v>
      </c>
      <c r="H1050" t="s">
        <v>9632</v>
      </c>
    </row>
    <row r="1051" spans="1:8" ht="17.55" customHeight="1" x14ac:dyDescent="0.45">
      <c r="A1051" s="326" t="s">
        <v>4723</v>
      </c>
      <c r="B1051" t="s">
        <v>9729</v>
      </c>
      <c r="D1051" t="s">
        <v>10808</v>
      </c>
      <c r="E1051" t="s">
        <v>10809</v>
      </c>
      <c r="F1051" t="s">
        <v>10810</v>
      </c>
      <c r="G1051">
        <v>590</v>
      </c>
      <c r="H1051" t="s">
        <v>9542</v>
      </c>
    </row>
    <row r="1052" spans="1:8" ht="17.55" customHeight="1" x14ac:dyDescent="0.45">
      <c r="A1052" s="326" t="s">
        <v>4724</v>
      </c>
      <c r="B1052" t="s">
        <v>10642</v>
      </c>
      <c r="D1052" t="s">
        <v>10811</v>
      </c>
      <c r="E1052" t="s">
        <v>10812</v>
      </c>
      <c r="F1052" t="s">
        <v>7424</v>
      </c>
      <c r="G1052">
        <v>1700</v>
      </c>
      <c r="H1052" t="s">
        <v>7136</v>
      </c>
    </row>
    <row r="1053" spans="1:8" ht="17.55" customHeight="1" x14ac:dyDescent="0.45">
      <c r="A1053" s="326" t="s">
        <v>8517</v>
      </c>
      <c r="B1053" t="s">
        <v>9729</v>
      </c>
      <c r="D1053" t="s">
        <v>10813</v>
      </c>
      <c r="E1053" t="s">
        <v>10814</v>
      </c>
      <c r="F1053" t="s">
        <v>10815</v>
      </c>
      <c r="G1053">
        <v>880</v>
      </c>
      <c r="H1053" t="s">
        <v>7136</v>
      </c>
    </row>
    <row r="1054" spans="1:8" ht="17.55" customHeight="1" x14ac:dyDescent="0.45">
      <c r="A1054" s="326" t="s">
        <v>10816</v>
      </c>
      <c r="B1054" t="s">
        <v>9729</v>
      </c>
      <c r="D1054" t="s">
        <v>10817</v>
      </c>
      <c r="E1054" t="s">
        <v>10818</v>
      </c>
      <c r="F1054" t="s">
        <v>10699</v>
      </c>
      <c r="G1054">
        <v>976</v>
      </c>
      <c r="H1054" t="s">
        <v>9542</v>
      </c>
    </row>
    <row r="1055" spans="1:8" ht="17.55" customHeight="1" x14ac:dyDescent="0.45">
      <c r="A1055" s="326" t="s">
        <v>10819</v>
      </c>
      <c r="B1055" t="s">
        <v>9861</v>
      </c>
      <c r="D1055" t="s">
        <v>10820</v>
      </c>
      <c r="E1055" t="s">
        <v>10818</v>
      </c>
      <c r="F1055" t="s">
        <v>9772</v>
      </c>
      <c r="G1055">
        <v>976</v>
      </c>
      <c r="H1055" t="s">
        <v>9542</v>
      </c>
    </row>
    <row r="1056" spans="1:8" ht="17.55" customHeight="1" x14ac:dyDescent="0.45">
      <c r="A1056" s="326" t="s">
        <v>10821</v>
      </c>
      <c r="B1056" t="s">
        <v>10822</v>
      </c>
      <c r="D1056" t="s">
        <v>10823</v>
      </c>
      <c r="E1056" t="s">
        <v>10818</v>
      </c>
      <c r="F1056" t="s">
        <v>9559</v>
      </c>
      <c r="G1056">
        <v>976</v>
      </c>
      <c r="H1056" t="s">
        <v>9542</v>
      </c>
    </row>
    <row r="1057" spans="1:8" ht="17.55" customHeight="1" x14ac:dyDescent="0.45">
      <c r="A1057" s="326" t="s">
        <v>10824</v>
      </c>
      <c r="B1057" t="s">
        <v>9729</v>
      </c>
      <c r="D1057" t="s">
        <v>10825</v>
      </c>
      <c r="E1057" t="s">
        <v>10826</v>
      </c>
      <c r="F1057" t="s">
        <v>9893</v>
      </c>
      <c r="G1057">
        <v>1030</v>
      </c>
      <c r="H1057" t="s">
        <v>9542</v>
      </c>
    </row>
    <row r="1058" spans="1:8" ht="17.55" customHeight="1" x14ac:dyDescent="0.45">
      <c r="A1058" s="326" t="s">
        <v>10827</v>
      </c>
      <c r="B1058" t="s">
        <v>9861</v>
      </c>
      <c r="D1058" t="s">
        <v>10828</v>
      </c>
      <c r="E1058" t="s">
        <v>10826</v>
      </c>
      <c r="F1058" t="s">
        <v>7149</v>
      </c>
      <c r="G1058">
        <v>1030</v>
      </c>
      <c r="H1058" t="s">
        <v>9542</v>
      </c>
    </row>
    <row r="1059" spans="1:8" ht="17.55" customHeight="1" x14ac:dyDescent="0.45">
      <c r="A1059" s="326" t="s">
        <v>10829</v>
      </c>
      <c r="B1059" t="s">
        <v>9729</v>
      </c>
      <c r="D1059" t="s">
        <v>10830</v>
      </c>
      <c r="E1059" t="s">
        <v>10831</v>
      </c>
      <c r="F1059" t="s">
        <v>9893</v>
      </c>
      <c r="G1059">
        <v>726</v>
      </c>
      <c r="H1059" t="s">
        <v>9632</v>
      </c>
    </row>
    <row r="1060" spans="1:8" ht="17.55" customHeight="1" x14ac:dyDescent="0.45">
      <c r="A1060" s="326" t="s">
        <v>10832</v>
      </c>
      <c r="B1060" t="s">
        <v>9861</v>
      </c>
      <c r="D1060" t="s">
        <v>10833</v>
      </c>
      <c r="E1060" t="s">
        <v>10831</v>
      </c>
      <c r="F1060" t="s">
        <v>9863</v>
      </c>
      <c r="G1060">
        <v>726</v>
      </c>
      <c r="H1060" t="s">
        <v>9632</v>
      </c>
    </row>
    <row r="1061" spans="1:8" ht="17.55" customHeight="1" x14ac:dyDescent="0.45">
      <c r="A1061" s="326" t="s">
        <v>10834</v>
      </c>
      <c r="B1061" t="s">
        <v>9729</v>
      </c>
      <c r="D1061" t="s">
        <v>10835</v>
      </c>
      <c r="E1061" t="s">
        <v>4656</v>
      </c>
      <c r="F1061" t="s">
        <v>9893</v>
      </c>
      <c r="G1061">
        <v>934</v>
      </c>
      <c r="H1061" t="s">
        <v>9632</v>
      </c>
    </row>
    <row r="1062" spans="1:8" ht="17.55" customHeight="1" x14ac:dyDescent="0.45">
      <c r="A1062" s="326" t="s">
        <v>10836</v>
      </c>
      <c r="B1062" t="s">
        <v>9861</v>
      </c>
      <c r="D1062" t="s">
        <v>10837</v>
      </c>
      <c r="E1062" t="s">
        <v>4656</v>
      </c>
      <c r="F1062" t="s">
        <v>9254</v>
      </c>
      <c r="G1062">
        <v>934</v>
      </c>
      <c r="H1062" t="s">
        <v>9632</v>
      </c>
    </row>
    <row r="1063" spans="1:8" ht="17.55" customHeight="1" x14ac:dyDescent="0.45">
      <c r="A1063" s="326" t="s">
        <v>10838</v>
      </c>
      <c r="B1063" t="s">
        <v>9729</v>
      </c>
      <c r="D1063" t="s">
        <v>10839</v>
      </c>
      <c r="E1063" t="s">
        <v>10840</v>
      </c>
      <c r="F1063" t="s">
        <v>9881</v>
      </c>
      <c r="G1063">
        <v>664</v>
      </c>
      <c r="H1063" t="s">
        <v>7136</v>
      </c>
    </row>
    <row r="1064" spans="1:8" ht="17.55" customHeight="1" x14ac:dyDescent="0.45">
      <c r="A1064" s="326" t="s">
        <v>10841</v>
      </c>
      <c r="B1064" t="s">
        <v>9861</v>
      </c>
      <c r="D1064" t="s">
        <v>10842</v>
      </c>
      <c r="E1064" t="s">
        <v>10840</v>
      </c>
      <c r="F1064" t="s">
        <v>10843</v>
      </c>
      <c r="G1064">
        <v>664</v>
      </c>
      <c r="H1064" t="s">
        <v>7136</v>
      </c>
    </row>
    <row r="1065" spans="1:8" ht="17.55" customHeight="1" x14ac:dyDescent="0.45">
      <c r="A1065" s="326" t="s">
        <v>10844</v>
      </c>
      <c r="B1065" t="s">
        <v>9729</v>
      </c>
      <c r="D1065" t="s">
        <v>10845</v>
      </c>
      <c r="E1065" t="s">
        <v>10846</v>
      </c>
      <c r="F1065" t="s">
        <v>9881</v>
      </c>
      <c r="G1065">
        <v>1050</v>
      </c>
      <c r="H1065" t="s">
        <v>9542</v>
      </c>
    </row>
    <row r="1066" spans="1:8" ht="17.55" customHeight="1" x14ac:dyDescent="0.45">
      <c r="A1066" s="326" t="s">
        <v>10847</v>
      </c>
      <c r="B1066" t="s">
        <v>9861</v>
      </c>
      <c r="D1066" t="s">
        <v>10848</v>
      </c>
      <c r="E1066" t="s">
        <v>10846</v>
      </c>
      <c r="F1066" t="s">
        <v>7145</v>
      </c>
      <c r="G1066">
        <v>1050</v>
      </c>
      <c r="H1066" t="s">
        <v>9542</v>
      </c>
    </row>
    <row r="1067" spans="1:8" ht="17.55" customHeight="1" x14ac:dyDescent="0.45">
      <c r="A1067" s="326" t="s">
        <v>10849</v>
      </c>
      <c r="B1067" t="s">
        <v>9729</v>
      </c>
      <c r="D1067" t="s">
        <v>10850</v>
      </c>
      <c r="E1067" t="s">
        <v>10851</v>
      </c>
      <c r="F1067" t="s">
        <v>7582</v>
      </c>
      <c r="G1067">
        <v>923</v>
      </c>
      <c r="H1067" t="s">
        <v>9632</v>
      </c>
    </row>
    <row r="1068" spans="1:8" ht="17.55" customHeight="1" x14ac:dyDescent="0.45">
      <c r="A1068" s="326" t="s">
        <v>10852</v>
      </c>
      <c r="B1068" t="s">
        <v>9861</v>
      </c>
      <c r="D1068" t="s">
        <v>10853</v>
      </c>
      <c r="E1068" t="s">
        <v>10851</v>
      </c>
      <c r="F1068" t="s">
        <v>7512</v>
      </c>
      <c r="G1068">
        <v>923</v>
      </c>
      <c r="H1068" t="s">
        <v>9632</v>
      </c>
    </row>
    <row r="1069" spans="1:8" ht="17.55" customHeight="1" x14ac:dyDescent="0.45">
      <c r="A1069" s="326" t="s">
        <v>10854</v>
      </c>
      <c r="B1069" t="s">
        <v>9729</v>
      </c>
      <c r="D1069" t="s">
        <v>10855</v>
      </c>
      <c r="E1069" t="s">
        <v>10856</v>
      </c>
      <c r="F1069" t="s">
        <v>10190</v>
      </c>
      <c r="G1069">
        <v>1159</v>
      </c>
      <c r="H1069" t="s">
        <v>7136</v>
      </c>
    </row>
    <row r="1070" spans="1:8" ht="17.55" customHeight="1" x14ac:dyDescent="0.45">
      <c r="A1070" s="326" t="s">
        <v>10857</v>
      </c>
      <c r="B1070" t="s">
        <v>9861</v>
      </c>
      <c r="D1070" t="s">
        <v>10858</v>
      </c>
      <c r="E1070" t="s">
        <v>10856</v>
      </c>
      <c r="F1070" t="s">
        <v>9627</v>
      </c>
      <c r="G1070">
        <v>1159</v>
      </c>
      <c r="H1070" t="s">
        <v>7136</v>
      </c>
    </row>
    <row r="1071" spans="1:8" ht="17.55" customHeight="1" x14ac:dyDescent="0.45">
      <c r="A1071" s="326" t="s">
        <v>10859</v>
      </c>
      <c r="B1071" t="s">
        <v>9729</v>
      </c>
      <c r="D1071" t="s">
        <v>10860</v>
      </c>
      <c r="E1071" t="s">
        <v>10861</v>
      </c>
      <c r="F1071" t="s">
        <v>10862</v>
      </c>
      <c r="G1071">
        <v>1432</v>
      </c>
      <c r="H1071" t="s">
        <v>9542</v>
      </c>
    </row>
    <row r="1072" spans="1:8" ht="17.55" customHeight="1" x14ac:dyDescent="0.45">
      <c r="A1072" s="326" t="s">
        <v>10863</v>
      </c>
      <c r="B1072" t="s">
        <v>9729</v>
      </c>
      <c r="D1072" t="s">
        <v>10864</v>
      </c>
      <c r="E1072" t="s">
        <v>10865</v>
      </c>
      <c r="F1072" t="s">
        <v>9753</v>
      </c>
      <c r="G1072">
        <v>1432</v>
      </c>
      <c r="H1072" t="s">
        <v>9542</v>
      </c>
    </row>
    <row r="1073" spans="1:8" ht="17.55" customHeight="1" x14ac:dyDescent="0.45">
      <c r="A1073" s="326" t="s">
        <v>10866</v>
      </c>
      <c r="B1073" t="s">
        <v>9861</v>
      </c>
      <c r="D1073" t="s">
        <v>10867</v>
      </c>
      <c r="E1073" t="s">
        <v>10868</v>
      </c>
      <c r="F1073" t="s">
        <v>10869</v>
      </c>
      <c r="G1073">
        <v>1432</v>
      </c>
      <c r="H1073" t="s">
        <v>9542</v>
      </c>
    </row>
    <row r="1074" spans="1:8" ht="17.55" customHeight="1" x14ac:dyDescent="0.45">
      <c r="A1074" s="326" t="s">
        <v>10870</v>
      </c>
      <c r="B1074" t="s">
        <v>9861</v>
      </c>
      <c r="D1074" t="s">
        <v>10871</v>
      </c>
      <c r="E1074" t="s">
        <v>10872</v>
      </c>
      <c r="F1074" t="s">
        <v>9772</v>
      </c>
      <c r="G1074">
        <v>1432</v>
      </c>
      <c r="H1074" t="s">
        <v>9542</v>
      </c>
    </row>
    <row r="1075" spans="1:8" ht="17.55" customHeight="1" x14ac:dyDescent="0.45">
      <c r="A1075" s="326" t="s">
        <v>10873</v>
      </c>
      <c r="B1075" t="s">
        <v>10822</v>
      </c>
      <c r="D1075" t="s">
        <v>10874</v>
      </c>
      <c r="E1075" t="s">
        <v>10868</v>
      </c>
      <c r="F1075" t="s">
        <v>10875</v>
      </c>
      <c r="G1075">
        <v>1432</v>
      </c>
      <c r="H1075" t="s">
        <v>9542</v>
      </c>
    </row>
    <row r="1076" spans="1:8" ht="17.55" customHeight="1" x14ac:dyDescent="0.45">
      <c r="A1076" s="326" t="s">
        <v>10876</v>
      </c>
      <c r="B1076" t="s">
        <v>9729</v>
      </c>
      <c r="D1076" t="s">
        <v>10877</v>
      </c>
      <c r="E1076" t="s">
        <v>10878</v>
      </c>
      <c r="F1076" t="s">
        <v>7252</v>
      </c>
      <c r="G1076">
        <v>1014</v>
      </c>
      <c r="H1076" t="s">
        <v>9632</v>
      </c>
    </row>
    <row r="1077" spans="1:8" ht="17.55" customHeight="1" x14ac:dyDescent="0.45">
      <c r="A1077" s="326" t="s">
        <v>10879</v>
      </c>
      <c r="B1077" t="s">
        <v>9729</v>
      </c>
      <c r="D1077" t="s">
        <v>10880</v>
      </c>
      <c r="E1077" t="s">
        <v>10881</v>
      </c>
      <c r="F1077" t="s">
        <v>10200</v>
      </c>
      <c r="G1077">
        <v>1014</v>
      </c>
      <c r="H1077" t="s">
        <v>9632</v>
      </c>
    </row>
    <row r="1078" spans="1:8" ht="17.55" customHeight="1" x14ac:dyDescent="0.45">
      <c r="A1078" s="326" t="s">
        <v>10882</v>
      </c>
      <c r="B1078" t="s">
        <v>9861</v>
      </c>
      <c r="D1078" t="s">
        <v>10883</v>
      </c>
      <c r="E1078" t="s">
        <v>10884</v>
      </c>
      <c r="F1078" t="s">
        <v>10885</v>
      </c>
      <c r="G1078">
        <v>1014</v>
      </c>
      <c r="H1078" t="s">
        <v>9632</v>
      </c>
    </row>
    <row r="1079" spans="1:8" ht="17.55" customHeight="1" x14ac:dyDescent="0.45">
      <c r="A1079" s="326" t="s">
        <v>10886</v>
      </c>
      <c r="B1079" t="s">
        <v>10822</v>
      </c>
      <c r="D1079" t="s">
        <v>10887</v>
      </c>
      <c r="E1079" t="s">
        <v>10884</v>
      </c>
      <c r="F1079" t="s">
        <v>10888</v>
      </c>
      <c r="G1079">
        <v>1014</v>
      </c>
      <c r="H1079" t="s">
        <v>9632</v>
      </c>
    </row>
    <row r="1080" spans="1:8" ht="17.55" customHeight="1" x14ac:dyDescent="0.45">
      <c r="A1080" s="326" t="s">
        <v>10889</v>
      </c>
      <c r="B1080" t="s">
        <v>9729</v>
      </c>
      <c r="D1080" t="s">
        <v>10890</v>
      </c>
      <c r="E1080" t="s">
        <v>10891</v>
      </c>
      <c r="F1080" t="s">
        <v>9796</v>
      </c>
      <c r="G1080">
        <v>942</v>
      </c>
      <c r="H1080" t="s">
        <v>7136</v>
      </c>
    </row>
    <row r="1081" spans="1:8" ht="17.55" customHeight="1" x14ac:dyDescent="0.45">
      <c r="A1081" s="326" t="s">
        <v>10892</v>
      </c>
      <c r="B1081" t="s">
        <v>9861</v>
      </c>
      <c r="D1081" t="s">
        <v>10893</v>
      </c>
      <c r="E1081" t="s">
        <v>10891</v>
      </c>
      <c r="F1081" t="s">
        <v>10117</v>
      </c>
      <c r="G1081">
        <v>942</v>
      </c>
      <c r="H1081" t="s">
        <v>7136</v>
      </c>
    </row>
    <row r="1082" spans="1:8" ht="17.55" customHeight="1" x14ac:dyDescent="0.45">
      <c r="A1082" s="326" t="s">
        <v>10894</v>
      </c>
      <c r="B1082" t="s">
        <v>10895</v>
      </c>
      <c r="D1082" t="s">
        <v>10896</v>
      </c>
      <c r="E1082" t="s">
        <v>10897</v>
      </c>
      <c r="F1082" t="s">
        <v>10898</v>
      </c>
      <c r="G1082">
        <v>942</v>
      </c>
      <c r="H1082" t="s">
        <v>7136</v>
      </c>
    </row>
    <row r="1083" spans="1:8" ht="17.55" customHeight="1" x14ac:dyDescent="0.45">
      <c r="A1083" s="326" t="s">
        <v>10899</v>
      </c>
      <c r="B1083" t="s">
        <v>10822</v>
      </c>
      <c r="D1083" t="s">
        <v>10900</v>
      </c>
      <c r="E1083" t="s">
        <v>10891</v>
      </c>
      <c r="F1083" t="s">
        <v>10169</v>
      </c>
      <c r="G1083">
        <v>942</v>
      </c>
      <c r="H1083" t="s">
        <v>7136</v>
      </c>
    </row>
    <row r="1084" spans="1:8" ht="17.55" customHeight="1" x14ac:dyDescent="0.45">
      <c r="A1084" s="326" t="s">
        <v>10901</v>
      </c>
      <c r="B1084" t="s">
        <v>9729</v>
      </c>
      <c r="D1084" t="s">
        <v>10902</v>
      </c>
      <c r="E1084" t="s">
        <v>10903</v>
      </c>
      <c r="F1084" t="s">
        <v>10750</v>
      </c>
      <c r="G1084">
        <v>785</v>
      </c>
      <c r="H1084" t="s">
        <v>9632</v>
      </c>
    </row>
    <row r="1085" spans="1:8" ht="17.55" customHeight="1" x14ac:dyDescent="0.45">
      <c r="A1085" s="326" t="s">
        <v>10904</v>
      </c>
      <c r="B1085" t="s">
        <v>9861</v>
      </c>
      <c r="D1085" t="s">
        <v>10905</v>
      </c>
      <c r="E1085" t="s">
        <v>10903</v>
      </c>
      <c r="F1085" t="s">
        <v>9788</v>
      </c>
      <c r="G1085">
        <v>785</v>
      </c>
      <c r="H1085" t="s">
        <v>9632</v>
      </c>
    </row>
    <row r="1086" spans="1:8" ht="17.55" customHeight="1" x14ac:dyDescent="0.45">
      <c r="A1086" s="326" t="s">
        <v>10906</v>
      </c>
      <c r="B1086" t="s">
        <v>10822</v>
      </c>
      <c r="D1086" t="s">
        <v>10907</v>
      </c>
      <c r="E1086" t="s">
        <v>10903</v>
      </c>
      <c r="F1086" t="s">
        <v>10908</v>
      </c>
      <c r="G1086">
        <v>785</v>
      </c>
      <c r="H1086" t="s">
        <v>9632</v>
      </c>
    </row>
    <row r="1087" spans="1:8" ht="17.55" customHeight="1" x14ac:dyDescent="0.45">
      <c r="A1087" s="326" t="s">
        <v>10909</v>
      </c>
      <c r="B1087" t="s">
        <v>9729</v>
      </c>
      <c r="D1087" t="s">
        <v>10910</v>
      </c>
      <c r="E1087" t="s">
        <v>10911</v>
      </c>
      <c r="F1087" t="s">
        <v>9893</v>
      </c>
      <c r="G1087">
        <v>1040</v>
      </c>
      <c r="H1087" t="s">
        <v>7136</v>
      </c>
    </row>
    <row r="1088" spans="1:8" ht="17.55" customHeight="1" x14ac:dyDescent="0.45">
      <c r="A1088" s="326" t="s">
        <v>10912</v>
      </c>
      <c r="B1088" t="s">
        <v>10895</v>
      </c>
      <c r="D1088" t="s">
        <v>10913</v>
      </c>
      <c r="E1088" t="s">
        <v>10914</v>
      </c>
      <c r="F1088" t="s">
        <v>10638</v>
      </c>
      <c r="G1088">
        <v>1040</v>
      </c>
      <c r="H1088" t="s">
        <v>7136</v>
      </c>
    </row>
    <row r="1089" spans="1:8" ht="17.55" customHeight="1" x14ac:dyDescent="0.45">
      <c r="A1089" s="326" t="s">
        <v>10915</v>
      </c>
      <c r="B1089" t="s">
        <v>10822</v>
      </c>
      <c r="D1089" t="s">
        <v>10916</v>
      </c>
      <c r="E1089" t="s">
        <v>10911</v>
      </c>
      <c r="F1089" t="s">
        <v>10083</v>
      </c>
      <c r="G1089">
        <v>1040</v>
      </c>
      <c r="H1089" t="s">
        <v>7136</v>
      </c>
    </row>
    <row r="1090" spans="1:8" ht="17.55" customHeight="1" x14ac:dyDescent="0.45">
      <c r="A1090" s="326" t="s">
        <v>10917</v>
      </c>
      <c r="B1090" t="s">
        <v>9729</v>
      </c>
      <c r="D1090" t="s">
        <v>10918</v>
      </c>
      <c r="E1090" t="s">
        <v>10919</v>
      </c>
      <c r="F1090" t="s">
        <v>10920</v>
      </c>
      <c r="G1090">
        <v>1014</v>
      </c>
      <c r="H1090" t="s">
        <v>9542</v>
      </c>
    </row>
    <row r="1091" spans="1:8" ht="17.55" customHeight="1" x14ac:dyDescent="0.45">
      <c r="A1091" s="326" t="s">
        <v>10921</v>
      </c>
      <c r="B1091" t="s">
        <v>9729</v>
      </c>
      <c r="D1091" t="s">
        <v>10922</v>
      </c>
      <c r="E1091" t="s">
        <v>10923</v>
      </c>
      <c r="F1091" t="s">
        <v>7424</v>
      </c>
      <c r="G1091">
        <v>1014</v>
      </c>
      <c r="H1091" t="s">
        <v>9542</v>
      </c>
    </row>
    <row r="1092" spans="1:8" ht="17.55" customHeight="1" x14ac:dyDescent="0.45">
      <c r="A1092" s="326" t="s">
        <v>10924</v>
      </c>
      <c r="B1092" t="s">
        <v>9861</v>
      </c>
      <c r="D1092" t="s">
        <v>10925</v>
      </c>
      <c r="E1092" t="s">
        <v>10926</v>
      </c>
      <c r="F1092" t="s">
        <v>10200</v>
      </c>
      <c r="G1092">
        <v>1014</v>
      </c>
      <c r="H1092" t="s">
        <v>9542</v>
      </c>
    </row>
    <row r="1093" spans="1:8" ht="17.55" customHeight="1" x14ac:dyDescent="0.45">
      <c r="A1093" s="326" t="s">
        <v>10927</v>
      </c>
      <c r="B1093" t="s">
        <v>9729</v>
      </c>
      <c r="D1093" t="s">
        <v>10928</v>
      </c>
      <c r="E1093" t="s">
        <v>10929</v>
      </c>
      <c r="F1093" t="s">
        <v>7252</v>
      </c>
      <c r="G1093">
        <v>1085</v>
      </c>
      <c r="H1093" t="s">
        <v>9632</v>
      </c>
    </row>
    <row r="1094" spans="1:8" ht="17.55" customHeight="1" x14ac:dyDescent="0.45">
      <c r="A1094" s="326" t="s">
        <v>10930</v>
      </c>
      <c r="B1094" t="s">
        <v>9861</v>
      </c>
      <c r="D1094" t="s">
        <v>10931</v>
      </c>
      <c r="E1094" t="s">
        <v>10929</v>
      </c>
      <c r="F1094" t="s">
        <v>9753</v>
      </c>
      <c r="G1094">
        <v>1085</v>
      </c>
      <c r="H1094" t="s">
        <v>9632</v>
      </c>
    </row>
    <row r="1095" spans="1:8" ht="17.55" customHeight="1" x14ac:dyDescent="0.45">
      <c r="A1095" s="326" t="s">
        <v>10932</v>
      </c>
      <c r="B1095" t="s">
        <v>9729</v>
      </c>
      <c r="D1095" t="s">
        <v>10933</v>
      </c>
      <c r="E1095" t="s">
        <v>4680</v>
      </c>
      <c r="F1095" t="s">
        <v>7252</v>
      </c>
      <c r="G1095">
        <v>1168</v>
      </c>
      <c r="H1095" t="s">
        <v>9632</v>
      </c>
    </row>
    <row r="1096" spans="1:8" ht="17.55" customHeight="1" x14ac:dyDescent="0.45">
      <c r="A1096" s="326" t="s">
        <v>10934</v>
      </c>
      <c r="B1096" t="s">
        <v>9729</v>
      </c>
      <c r="D1096" t="s">
        <v>10935</v>
      </c>
      <c r="E1096" t="s">
        <v>10936</v>
      </c>
      <c r="F1096" t="s">
        <v>7252</v>
      </c>
      <c r="G1096">
        <v>1168</v>
      </c>
      <c r="H1096" t="s">
        <v>9632</v>
      </c>
    </row>
    <row r="1097" spans="1:8" ht="17.55" customHeight="1" x14ac:dyDescent="0.45">
      <c r="A1097" s="326" t="s">
        <v>10937</v>
      </c>
      <c r="B1097" t="s">
        <v>9861</v>
      </c>
      <c r="D1097" t="s">
        <v>10938</v>
      </c>
      <c r="E1097" t="s">
        <v>4727</v>
      </c>
      <c r="F1097" t="s">
        <v>10750</v>
      </c>
      <c r="G1097">
        <v>1168</v>
      </c>
      <c r="H1097" t="s">
        <v>9632</v>
      </c>
    </row>
    <row r="1098" spans="1:8" ht="17.55" customHeight="1" x14ac:dyDescent="0.45">
      <c r="A1098" s="326" t="s">
        <v>10939</v>
      </c>
      <c r="B1098" t="s">
        <v>9729</v>
      </c>
      <c r="D1098" t="s">
        <v>10940</v>
      </c>
      <c r="E1098" t="s">
        <v>10941</v>
      </c>
      <c r="F1098" t="s">
        <v>9761</v>
      </c>
      <c r="G1098">
        <v>1594</v>
      </c>
      <c r="H1098" t="s">
        <v>7136</v>
      </c>
    </row>
    <row r="1099" spans="1:8" ht="17.55" customHeight="1" x14ac:dyDescent="0.45">
      <c r="A1099" s="326" t="s">
        <v>10942</v>
      </c>
      <c r="B1099" t="s">
        <v>9861</v>
      </c>
      <c r="D1099" t="s">
        <v>10943</v>
      </c>
      <c r="E1099" t="s">
        <v>10941</v>
      </c>
      <c r="F1099" t="s">
        <v>10092</v>
      </c>
      <c r="G1099">
        <v>1594</v>
      </c>
      <c r="H1099" t="s">
        <v>7136</v>
      </c>
    </row>
    <row r="1100" spans="1:8" ht="17.55" customHeight="1" x14ac:dyDescent="0.45">
      <c r="A1100" s="326" t="s">
        <v>10944</v>
      </c>
      <c r="B1100" t="s">
        <v>9729</v>
      </c>
      <c r="D1100" t="s">
        <v>10945</v>
      </c>
      <c r="E1100" t="s">
        <v>10946</v>
      </c>
      <c r="F1100" t="s">
        <v>7417</v>
      </c>
      <c r="G1100">
        <v>874</v>
      </c>
      <c r="H1100" t="s">
        <v>7136</v>
      </c>
    </row>
    <row r="1101" spans="1:8" ht="17.55" customHeight="1" x14ac:dyDescent="0.45">
      <c r="A1101" s="326" t="s">
        <v>10947</v>
      </c>
      <c r="B1101" t="s">
        <v>10642</v>
      </c>
      <c r="D1101" t="s">
        <v>10948</v>
      </c>
      <c r="E1101" t="s">
        <v>10949</v>
      </c>
      <c r="F1101" t="s">
        <v>7505</v>
      </c>
      <c r="G1101">
        <v>1573</v>
      </c>
      <c r="H1101" t="s">
        <v>9542</v>
      </c>
    </row>
    <row r="1102" spans="1:8" ht="17.55" customHeight="1" x14ac:dyDescent="0.45">
      <c r="A1102" s="326" t="s">
        <v>10950</v>
      </c>
      <c r="B1102" t="s">
        <v>10642</v>
      </c>
      <c r="D1102" t="s">
        <v>10951</v>
      </c>
      <c r="E1102" t="s">
        <v>10952</v>
      </c>
      <c r="F1102" t="s">
        <v>9582</v>
      </c>
      <c r="G1102">
        <v>2932</v>
      </c>
      <c r="H1102" t="s">
        <v>9542</v>
      </c>
    </row>
    <row r="1103" spans="1:8" ht="17.55" customHeight="1" x14ac:dyDescent="0.45">
      <c r="A1103" s="326" t="s">
        <v>10953</v>
      </c>
      <c r="B1103" t="s">
        <v>9729</v>
      </c>
      <c r="D1103" t="s">
        <v>10954</v>
      </c>
      <c r="E1103" t="s">
        <v>10955</v>
      </c>
      <c r="F1103" t="s">
        <v>9248</v>
      </c>
      <c r="G1103">
        <v>1362</v>
      </c>
      <c r="H1103" t="s">
        <v>9542</v>
      </c>
    </row>
    <row r="1104" spans="1:8" ht="17.55" customHeight="1" x14ac:dyDescent="0.45">
      <c r="A1104" s="326" t="s">
        <v>10956</v>
      </c>
      <c r="B1104" t="s">
        <v>10642</v>
      </c>
      <c r="D1104" t="s">
        <v>10957</v>
      </c>
      <c r="E1104" t="s">
        <v>10958</v>
      </c>
      <c r="F1104" t="s">
        <v>10959</v>
      </c>
      <c r="G1104">
        <v>1512</v>
      </c>
      <c r="H1104" t="s">
        <v>9632</v>
      </c>
    </row>
    <row r="1105" spans="1:8" ht="17.55" customHeight="1" x14ac:dyDescent="0.45">
      <c r="A1105" s="326" t="s">
        <v>10960</v>
      </c>
      <c r="B1105" t="s">
        <v>10642</v>
      </c>
      <c r="D1105" t="s">
        <v>10961</v>
      </c>
      <c r="E1105" t="s">
        <v>10962</v>
      </c>
      <c r="F1105" t="s">
        <v>10963</v>
      </c>
      <c r="G1105">
        <v>2200</v>
      </c>
      <c r="H1105" t="s">
        <v>7136</v>
      </c>
    </row>
    <row r="1106" spans="1:8" ht="17.55" customHeight="1" x14ac:dyDescent="0.45">
      <c r="A1106" s="326" t="s">
        <v>10964</v>
      </c>
      <c r="B1106" t="s">
        <v>9729</v>
      </c>
      <c r="D1106" t="s">
        <v>10965</v>
      </c>
      <c r="E1106" t="s">
        <v>10966</v>
      </c>
      <c r="F1106" t="s">
        <v>10967</v>
      </c>
      <c r="G1106">
        <v>1650</v>
      </c>
      <c r="H1106" t="s">
        <v>9542</v>
      </c>
    </row>
    <row r="1107" spans="1:8" ht="17.55" customHeight="1" x14ac:dyDescent="0.45">
      <c r="A1107" s="326" t="s">
        <v>10968</v>
      </c>
      <c r="B1107" t="s">
        <v>8332</v>
      </c>
      <c r="D1107" t="s">
        <v>10969</v>
      </c>
      <c r="E1107" t="s">
        <v>10970</v>
      </c>
      <c r="F1107" t="s">
        <v>9686</v>
      </c>
      <c r="G1107">
        <v>1336</v>
      </c>
      <c r="H1107" t="s">
        <v>9542</v>
      </c>
    </row>
    <row r="1108" spans="1:8" ht="17.55" customHeight="1" x14ac:dyDescent="0.45">
      <c r="A1108" s="326" t="s">
        <v>10971</v>
      </c>
      <c r="B1108" t="s">
        <v>10642</v>
      </c>
      <c r="D1108" t="s">
        <v>10972</v>
      </c>
      <c r="E1108" t="s">
        <v>10973</v>
      </c>
      <c r="F1108" t="s">
        <v>10647</v>
      </c>
      <c r="G1108">
        <v>1668</v>
      </c>
      <c r="H1108" t="s">
        <v>9632</v>
      </c>
    </row>
    <row r="1109" spans="1:8" ht="17.55" customHeight="1" x14ac:dyDescent="0.45">
      <c r="A1109" s="326" t="s">
        <v>10974</v>
      </c>
      <c r="B1109" t="s">
        <v>10642</v>
      </c>
      <c r="D1109" t="s">
        <v>10975</v>
      </c>
      <c r="E1109" t="s">
        <v>10976</v>
      </c>
      <c r="F1109" t="s">
        <v>10977</v>
      </c>
      <c r="G1109">
        <v>2069</v>
      </c>
      <c r="H1109" t="s">
        <v>9632</v>
      </c>
    </row>
    <row r="1110" spans="1:8" ht="17.55" customHeight="1" x14ac:dyDescent="0.45">
      <c r="A1110" s="326" t="s">
        <v>10978</v>
      </c>
      <c r="B1110" t="s">
        <v>10642</v>
      </c>
      <c r="D1110" t="s">
        <v>10979</v>
      </c>
      <c r="E1110" t="s">
        <v>10980</v>
      </c>
      <c r="F1110" t="s">
        <v>10959</v>
      </c>
      <c r="G1110">
        <v>3000</v>
      </c>
      <c r="H1110" t="s">
        <v>7136</v>
      </c>
    </row>
    <row r="1111" spans="1:8" ht="17.55" customHeight="1" x14ac:dyDescent="0.45">
      <c r="A1111" s="326" t="s">
        <v>10981</v>
      </c>
      <c r="B1111" t="s">
        <v>10784</v>
      </c>
      <c r="D1111" t="s">
        <v>10982</v>
      </c>
      <c r="E1111" t="s">
        <v>10983</v>
      </c>
      <c r="F1111" t="s">
        <v>10984</v>
      </c>
      <c r="G1111">
        <v>0</v>
      </c>
      <c r="H1111" t="s">
        <v>9632</v>
      </c>
    </row>
    <row r="1112" spans="1:8" ht="17.55" customHeight="1" x14ac:dyDescent="0.45">
      <c r="A1112" s="326" t="s">
        <v>10985</v>
      </c>
      <c r="B1112" t="s">
        <v>9729</v>
      </c>
      <c r="D1112" t="s">
        <v>10986</v>
      </c>
      <c r="E1112" t="s">
        <v>10987</v>
      </c>
      <c r="F1112" t="s">
        <v>9816</v>
      </c>
      <c r="G1112">
        <v>1501</v>
      </c>
      <c r="H1112" t="s">
        <v>9542</v>
      </c>
    </row>
    <row r="1113" spans="1:8" ht="17.55" customHeight="1" x14ac:dyDescent="0.45">
      <c r="A1113" s="326" t="s">
        <v>10988</v>
      </c>
      <c r="B1113" t="s">
        <v>10642</v>
      </c>
      <c r="D1113" t="s">
        <v>10989</v>
      </c>
      <c r="E1113" t="s">
        <v>10990</v>
      </c>
      <c r="F1113" t="s">
        <v>10991</v>
      </c>
      <c r="G1113">
        <v>1936</v>
      </c>
      <c r="H1113" t="s">
        <v>9632</v>
      </c>
    </row>
    <row r="1114" spans="1:8" ht="17.55" customHeight="1" x14ac:dyDescent="0.45">
      <c r="A1114" s="326" t="s">
        <v>10992</v>
      </c>
      <c r="B1114" t="s">
        <v>10642</v>
      </c>
      <c r="D1114" t="s">
        <v>10993</v>
      </c>
      <c r="E1114" t="s">
        <v>10994</v>
      </c>
      <c r="F1114" t="s">
        <v>10862</v>
      </c>
      <c r="G1114">
        <v>1599</v>
      </c>
      <c r="H1114" t="s">
        <v>7136</v>
      </c>
    </row>
    <row r="1115" spans="1:8" ht="17.55" customHeight="1" x14ac:dyDescent="0.45">
      <c r="A1115" s="326" t="s">
        <v>10995</v>
      </c>
      <c r="B1115" t="s">
        <v>10642</v>
      </c>
      <c r="D1115" t="s">
        <v>10996</v>
      </c>
      <c r="E1115" t="s">
        <v>10637</v>
      </c>
      <c r="F1115" t="s">
        <v>9790</v>
      </c>
      <c r="G1115">
        <v>1117</v>
      </c>
      <c r="H1115" t="s">
        <v>9542</v>
      </c>
    </row>
    <row r="1116" spans="1:8" ht="17.55" customHeight="1" x14ac:dyDescent="0.45">
      <c r="A1116" s="326" t="s">
        <v>10997</v>
      </c>
      <c r="B1116" t="s">
        <v>10642</v>
      </c>
      <c r="D1116" t="s">
        <v>10998</v>
      </c>
      <c r="E1116" t="s">
        <v>10999</v>
      </c>
      <c r="F1116" t="s">
        <v>10083</v>
      </c>
      <c r="G1116">
        <v>976</v>
      </c>
      <c r="H1116" t="s">
        <v>9632</v>
      </c>
    </row>
    <row r="1117" spans="1:8" ht="17.55" customHeight="1" x14ac:dyDescent="0.45">
      <c r="A1117" s="326" t="s">
        <v>11000</v>
      </c>
      <c r="B1117" t="s">
        <v>8332</v>
      </c>
      <c r="D1117" t="s">
        <v>11001</v>
      </c>
      <c r="E1117" t="s">
        <v>11002</v>
      </c>
      <c r="F1117" t="s">
        <v>10792</v>
      </c>
      <c r="G1117">
        <v>1059</v>
      </c>
      <c r="H1117" t="s">
        <v>9632</v>
      </c>
    </row>
    <row r="1118" spans="1:8" ht="17.55" customHeight="1" x14ac:dyDescent="0.45">
      <c r="A1118" s="326" t="s">
        <v>11003</v>
      </c>
      <c r="B1118" t="s">
        <v>10642</v>
      </c>
      <c r="D1118" t="s">
        <v>11004</v>
      </c>
      <c r="E1118" t="s">
        <v>11005</v>
      </c>
      <c r="F1118" t="s">
        <v>9844</v>
      </c>
      <c r="G1118">
        <v>1195</v>
      </c>
      <c r="H1118" t="s">
        <v>7136</v>
      </c>
    </row>
    <row r="1119" spans="1:8" ht="17.55" customHeight="1" x14ac:dyDescent="0.45">
      <c r="A1119" s="326" t="s">
        <v>11006</v>
      </c>
      <c r="B1119" t="s">
        <v>9729</v>
      </c>
      <c r="D1119" t="s">
        <v>11007</v>
      </c>
      <c r="E1119" t="s">
        <v>4698</v>
      </c>
      <c r="F1119" t="s">
        <v>7149</v>
      </c>
      <c r="G1119">
        <v>923</v>
      </c>
      <c r="H1119" t="s">
        <v>9632</v>
      </c>
    </row>
    <row r="1120" spans="1:8" ht="17.55" customHeight="1" x14ac:dyDescent="0.45">
      <c r="A1120" s="326" t="s">
        <v>11008</v>
      </c>
      <c r="B1120" t="s">
        <v>8369</v>
      </c>
      <c r="D1120" t="s">
        <v>11009</v>
      </c>
      <c r="E1120" t="s">
        <v>4700</v>
      </c>
      <c r="F1120" t="s">
        <v>7942</v>
      </c>
      <c r="G1120">
        <v>524</v>
      </c>
      <c r="H1120" t="s">
        <v>9632</v>
      </c>
    </row>
    <row r="1121" spans="1:8" ht="17.55" customHeight="1" x14ac:dyDescent="0.45">
      <c r="A1121" s="326" t="s">
        <v>11010</v>
      </c>
      <c r="B1121" t="s">
        <v>9729</v>
      </c>
      <c r="D1121" t="s">
        <v>11011</v>
      </c>
      <c r="E1121" t="s">
        <v>4702</v>
      </c>
      <c r="F1121" t="s">
        <v>7149</v>
      </c>
      <c r="G1121">
        <v>524</v>
      </c>
      <c r="H1121" t="s">
        <v>9632</v>
      </c>
    </row>
    <row r="1122" spans="1:8" ht="17.55" customHeight="1" x14ac:dyDescent="0.45">
      <c r="A1122" s="326" t="s">
        <v>11012</v>
      </c>
      <c r="B1122" t="s">
        <v>9729</v>
      </c>
      <c r="D1122" t="s">
        <v>11013</v>
      </c>
      <c r="E1122" t="s">
        <v>4704</v>
      </c>
      <c r="F1122" t="s">
        <v>10085</v>
      </c>
      <c r="G1122">
        <v>1206</v>
      </c>
      <c r="H1122" t="s">
        <v>9632</v>
      </c>
    </row>
    <row r="1123" spans="1:8" ht="17.55" customHeight="1" x14ac:dyDescent="0.45">
      <c r="A1123" s="326" t="s">
        <v>11014</v>
      </c>
      <c r="B1123" t="s">
        <v>8369</v>
      </c>
      <c r="D1123" t="s">
        <v>11015</v>
      </c>
      <c r="E1123" t="s">
        <v>11016</v>
      </c>
      <c r="F1123" t="s">
        <v>9775</v>
      </c>
      <c r="G1123">
        <v>693</v>
      </c>
      <c r="H1123" t="s">
        <v>9632</v>
      </c>
    </row>
    <row r="1124" spans="1:8" ht="17.55" customHeight="1" x14ac:dyDescent="0.45">
      <c r="A1124" s="326" t="s">
        <v>11017</v>
      </c>
      <c r="B1124" t="s">
        <v>9729</v>
      </c>
      <c r="D1124" t="s">
        <v>11018</v>
      </c>
      <c r="E1124" t="s">
        <v>4707</v>
      </c>
      <c r="F1124" t="s">
        <v>9793</v>
      </c>
      <c r="G1124">
        <v>693</v>
      </c>
      <c r="H1124" t="s">
        <v>9632</v>
      </c>
    </row>
    <row r="1125" spans="1:8" ht="17.55" customHeight="1" x14ac:dyDescent="0.45">
      <c r="A1125" s="326" t="s">
        <v>11019</v>
      </c>
      <c r="B1125" t="s">
        <v>9729</v>
      </c>
      <c r="D1125" t="s">
        <v>11020</v>
      </c>
      <c r="E1125" t="s">
        <v>11021</v>
      </c>
      <c r="F1125" t="s">
        <v>7234</v>
      </c>
      <c r="G1125">
        <v>377</v>
      </c>
      <c r="H1125" t="s">
        <v>9632</v>
      </c>
    </row>
    <row r="1126" spans="1:8" ht="17.55" customHeight="1" x14ac:dyDescent="0.45">
      <c r="A1126" s="326" t="s">
        <v>11022</v>
      </c>
      <c r="B1126" t="s">
        <v>9729</v>
      </c>
      <c r="D1126" t="s">
        <v>11023</v>
      </c>
      <c r="E1126" t="s">
        <v>11024</v>
      </c>
      <c r="F1126" t="s">
        <v>11025</v>
      </c>
      <c r="G1126">
        <v>231</v>
      </c>
      <c r="H1126" t="s">
        <v>9632</v>
      </c>
    </row>
    <row r="1127" spans="1:8" ht="17.55" customHeight="1" x14ac:dyDescent="0.45">
      <c r="A1127" s="326" t="s">
        <v>11026</v>
      </c>
      <c r="B1127" t="s">
        <v>9729</v>
      </c>
      <c r="D1127" t="s">
        <v>11027</v>
      </c>
      <c r="E1127" t="s">
        <v>11028</v>
      </c>
      <c r="F1127" t="s">
        <v>7523</v>
      </c>
      <c r="G1127">
        <v>500</v>
      </c>
      <c r="H1127" t="s">
        <v>9632</v>
      </c>
    </row>
    <row r="1128" spans="1:8" ht="17.55" customHeight="1" x14ac:dyDescent="0.45">
      <c r="A1128" s="326" t="s">
        <v>11029</v>
      </c>
      <c r="B1128" t="s">
        <v>9729</v>
      </c>
      <c r="D1128" t="s">
        <v>11030</v>
      </c>
      <c r="E1128" t="s">
        <v>11031</v>
      </c>
      <c r="F1128" t="s">
        <v>10174</v>
      </c>
      <c r="G1128">
        <v>477</v>
      </c>
      <c r="H1128" t="s">
        <v>9542</v>
      </c>
    </row>
    <row r="1129" spans="1:8" ht="17.55" customHeight="1" x14ac:dyDescent="0.45">
      <c r="A1129" s="326" t="s">
        <v>11032</v>
      </c>
      <c r="B1129" t="s">
        <v>9729</v>
      </c>
      <c r="D1129" t="s">
        <v>11033</v>
      </c>
      <c r="E1129" t="s">
        <v>11034</v>
      </c>
      <c r="F1129" t="s">
        <v>7531</v>
      </c>
      <c r="G1129">
        <v>428</v>
      </c>
      <c r="H1129" t="s">
        <v>9542</v>
      </c>
    </row>
    <row r="1130" spans="1:8" ht="17.55" customHeight="1" x14ac:dyDescent="0.45">
      <c r="A1130" s="326" t="s">
        <v>11035</v>
      </c>
      <c r="B1130" t="s">
        <v>9729</v>
      </c>
      <c r="D1130" t="s">
        <v>11036</v>
      </c>
      <c r="E1130" t="s">
        <v>11037</v>
      </c>
      <c r="F1130" t="s">
        <v>9893</v>
      </c>
      <c r="G1130">
        <v>1248</v>
      </c>
      <c r="H1130" t="s">
        <v>9542</v>
      </c>
    </row>
    <row r="1131" spans="1:8" ht="17.55" customHeight="1" x14ac:dyDescent="0.45">
      <c r="A1131" s="326" t="s">
        <v>11038</v>
      </c>
      <c r="B1131" t="s">
        <v>9729</v>
      </c>
      <c r="D1131" t="s">
        <v>11039</v>
      </c>
      <c r="E1131" t="s">
        <v>11040</v>
      </c>
      <c r="F1131" t="s">
        <v>9893</v>
      </c>
      <c r="G1131">
        <v>803</v>
      </c>
      <c r="H1131" t="s">
        <v>9542</v>
      </c>
    </row>
    <row r="1132" spans="1:8" ht="17.55" customHeight="1" x14ac:dyDescent="0.45">
      <c r="A1132" s="326" t="s">
        <v>11041</v>
      </c>
      <c r="B1132" t="s">
        <v>9729</v>
      </c>
      <c r="D1132" t="s">
        <v>11042</v>
      </c>
      <c r="E1132" t="s">
        <v>4716</v>
      </c>
      <c r="F1132" t="s">
        <v>9881</v>
      </c>
      <c r="G1132">
        <v>1035</v>
      </c>
      <c r="H1132" t="s">
        <v>9632</v>
      </c>
    </row>
    <row r="1133" spans="1:8" ht="17.55" customHeight="1" x14ac:dyDescent="0.45">
      <c r="A1133" s="326" t="s">
        <v>11043</v>
      </c>
      <c r="B1133" t="s">
        <v>9729</v>
      </c>
      <c r="D1133" t="s">
        <v>11044</v>
      </c>
      <c r="E1133" t="s">
        <v>4718</v>
      </c>
      <c r="F1133" t="s">
        <v>7579</v>
      </c>
      <c r="G1133">
        <v>1009</v>
      </c>
      <c r="H1133" t="s">
        <v>9632</v>
      </c>
    </row>
    <row r="1134" spans="1:8" ht="17.55" customHeight="1" x14ac:dyDescent="0.45">
      <c r="A1134" s="326" t="s">
        <v>11045</v>
      </c>
      <c r="B1134" t="s">
        <v>10656</v>
      </c>
      <c r="D1134" t="s">
        <v>11046</v>
      </c>
      <c r="E1134" t="s">
        <v>11047</v>
      </c>
      <c r="F1134" t="s">
        <v>7145</v>
      </c>
      <c r="G1134">
        <v>618</v>
      </c>
      <c r="H1134" t="s">
        <v>9542</v>
      </c>
    </row>
    <row r="1135" spans="1:8" ht="17.55" customHeight="1" x14ac:dyDescent="0.45">
      <c r="A1135" s="326" t="s">
        <v>11048</v>
      </c>
      <c r="B1135" t="s">
        <v>9729</v>
      </c>
      <c r="D1135" t="s">
        <v>11049</v>
      </c>
      <c r="E1135" t="s">
        <v>11050</v>
      </c>
      <c r="F1135" t="s">
        <v>9847</v>
      </c>
      <c r="G1135">
        <v>740</v>
      </c>
      <c r="H1135" t="s">
        <v>9632</v>
      </c>
    </row>
    <row r="1136" spans="1:8" ht="17.55" customHeight="1" x14ac:dyDescent="0.45">
      <c r="A1136" s="326" t="s">
        <v>11051</v>
      </c>
      <c r="B1136" t="s">
        <v>9729</v>
      </c>
      <c r="D1136" t="s">
        <v>11052</v>
      </c>
      <c r="E1136" t="s">
        <v>11053</v>
      </c>
      <c r="F1136" t="s">
        <v>10309</v>
      </c>
      <c r="G1136">
        <v>909</v>
      </c>
      <c r="H1136" t="s">
        <v>9632</v>
      </c>
    </row>
    <row r="1137" spans="1:8" ht="17.55" customHeight="1" x14ac:dyDescent="0.45">
      <c r="A1137" s="326" t="s">
        <v>11054</v>
      </c>
      <c r="B1137" t="s">
        <v>9729</v>
      </c>
      <c r="D1137" t="s">
        <v>11055</v>
      </c>
      <c r="E1137" t="s">
        <v>11056</v>
      </c>
      <c r="F1137" t="s">
        <v>9582</v>
      </c>
      <c r="G1137">
        <v>2337</v>
      </c>
      <c r="H1137" t="s">
        <v>7136</v>
      </c>
    </row>
    <row r="1138" spans="1:8" ht="17.55" customHeight="1" x14ac:dyDescent="0.45">
      <c r="A1138" s="326" t="s">
        <v>11057</v>
      </c>
      <c r="B1138" t="s">
        <v>9729</v>
      </c>
      <c r="D1138" t="s">
        <v>11058</v>
      </c>
      <c r="E1138" t="s">
        <v>11059</v>
      </c>
      <c r="F1138" t="s">
        <v>9739</v>
      </c>
      <c r="G1138">
        <v>868</v>
      </c>
      <c r="H1138" t="s">
        <v>9542</v>
      </c>
    </row>
    <row r="1139" spans="1:8" ht="17.55" customHeight="1" x14ac:dyDescent="0.45">
      <c r="A1139" s="326" t="s">
        <v>11060</v>
      </c>
      <c r="B1139" t="s">
        <v>9729</v>
      </c>
      <c r="D1139" t="s">
        <v>11061</v>
      </c>
      <c r="E1139" t="s">
        <v>11062</v>
      </c>
      <c r="F1139" t="s">
        <v>9785</v>
      </c>
      <c r="G1139">
        <v>724</v>
      </c>
      <c r="H1139" t="s">
        <v>9542</v>
      </c>
    </row>
    <row r="1140" spans="1:8" ht="17.55" customHeight="1" x14ac:dyDescent="0.45">
      <c r="A1140" s="326" t="s">
        <v>11063</v>
      </c>
      <c r="B1140" t="s">
        <v>9729</v>
      </c>
      <c r="D1140" t="s">
        <v>11064</v>
      </c>
      <c r="E1140" t="s">
        <v>11065</v>
      </c>
      <c r="F1140" t="s">
        <v>7417</v>
      </c>
      <c r="G1140">
        <v>769</v>
      </c>
      <c r="H1140" t="s">
        <v>7136</v>
      </c>
    </row>
    <row r="1141" spans="1:8" ht="17.55" customHeight="1" x14ac:dyDescent="0.45">
      <c r="A1141" s="326" t="s">
        <v>11066</v>
      </c>
      <c r="B1141" t="s">
        <v>9729</v>
      </c>
      <c r="D1141" t="s">
        <v>11067</v>
      </c>
      <c r="E1141" t="s">
        <v>4725</v>
      </c>
      <c r="F1141" t="s">
        <v>10092</v>
      </c>
      <c r="G1141">
        <v>845</v>
      </c>
      <c r="H1141" t="s">
        <v>9632</v>
      </c>
    </row>
    <row r="1142" spans="1:8" ht="17.55" customHeight="1" x14ac:dyDescent="0.45">
      <c r="A1142" s="326" t="s">
        <v>11068</v>
      </c>
      <c r="B1142" t="s">
        <v>9729</v>
      </c>
      <c r="D1142" t="s">
        <v>11069</v>
      </c>
      <c r="E1142" t="s">
        <v>11070</v>
      </c>
      <c r="F1142" t="s">
        <v>7394</v>
      </c>
      <c r="G1142">
        <v>721</v>
      </c>
      <c r="H1142" t="s">
        <v>7136</v>
      </c>
    </row>
    <row r="1143" spans="1:8" ht="17.55" customHeight="1" x14ac:dyDescent="0.45">
      <c r="A1143" s="326" t="s">
        <v>11071</v>
      </c>
      <c r="B1143" t="s">
        <v>9729</v>
      </c>
      <c r="D1143" t="s">
        <v>11072</v>
      </c>
      <c r="E1143" t="s">
        <v>4726</v>
      </c>
      <c r="F1143" t="s">
        <v>9881</v>
      </c>
      <c r="G1143">
        <v>803</v>
      </c>
      <c r="H1143" t="s">
        <v>9632</v>
      </c>
    </row>
    <row r="1144" spans="1:8" ht="17.55" customHeight="1" x14ac:dyDescent="0.45">
      <c r="A1144" s="327">
        <f>'[2]高等学校（2部）'!J1</f>
        <v>0</v>
      </c>
      <c r="B1144">
        <f>'[2]高等学校（2部）'!K1</f>
        <v>0</v>
      </c>
      <c r="D1144">
        <f>'[2]高等学校（2部）'!L1</f>
        <v>0</v>
      </c>
      <c r="E1144">
        <f>'[2]高等学校（2部）'!M1</f>
        <v>0</v>
      </c>
      <c r="F1144">
        <f>'[2]高等学校（2部）'!N1</f>
        <v>0</v>
      </c>
      <c r="G1144">
        <f>'[2]高等学校（2部）'!O1</f>
        <v>0</v>
      </c>
      <c r="H1144">
        <f>'[2]高等学校（2部）'!P1</f>
        <v>0</v>
      </c>
    </row>
    <row r="1145" spans="1:8" ht="17.55" customHeight="1" x14ac:dyDescent="0.45">
      <c r="A1145" s="327">
        <f>'[2]高等学校（2部）'!J2</f>
        <v>0</v>
      </c>
      <c r="B1145">
        <f>'[2]高等学校（2部）'!K2</f>
        <v>0</v>
      </c>
      <c r="D1145">
        <f>'[2]高等学校（2部）'!L2</f>
        <v>0</v>
      </c>
      <c r="E1145">
        <f>'[2]高等学校（2部）'!M2</f>
        <v>0</v>
      </c>
      <c r="F1145">
        <f>'[2]高等学校（2部）'!N2</f>
        <v>0</v>
      </c>
      <c r="G1145">
        <f>'[2]高等学校（2部）'!O2</f>
        <v>0</v>
      </c>
      <c r="H1145">
        <f>'[2]高等学校（2部）'!P2</f>
        <v>0</v>
      </c>
    </row>
    <row r="1146" spans="1:8" ht="17.55" customHeight="1" x14ac:dyDescent="0.45">
      <c r="A1146" s="327">
        <f>'[2]高等学校（2部）'!J3</f>
        <v>0</v>
      </c>
      <c r="B1146">
        <f>'[2]高等学校（2部）'!K3</f>
        <v>0</v>
      </c>
      <c r="D1146">
        <f>'[2]高等学校（2部）'!L3</f>
        <v>0</v>
      </c>
      <c r="E1146">
        <f>'[2]高等学校（2部）'!M3</f>
        <v>0</v>
      </c>
      <c r="F1146">
        <f>'[2]高等学校（2部）'!N3</f>
        <v>0</v>
      </c>
      <c r="G1146">
        <f>'[2]高等学校（2部）'!O3</f>
        <v>0</v>
      </c>
      <c r="H1146">
        <f>'[2]高等学校（2部）'!P3</f>
        <v>0</v>
      </c>
    </row>
    <row r="1147" spans="1:8" ht="17.55" customHeight="1" x14ac:dyDescent="0.45">
      <c r="A1147" s="327">
        <f>'[2]高等学校（2部）'!J4</f>
        <v>0</v>
      </c>
      <c r="B1147">
        <f>'[2]高等学校（2部）'!K4</f>
        <v>0</v>
      </c>
      <c r="D1147">
        <f>'[2]高等学校（2部）'!L4</f>
        <v>0</v>
      </c>
      <c r="E1147">
        <f>'[2]高等学校（2部）'!M4</f>
        <v>0</v>
      </c>
      <c r="F1147">
        <f>'[2]高等学校（2部）'!N4</f>
        <v>0</v>
      </c>
      <c r="G1147">
        <f>'[2]高等学校（2部）'!O4</f>
        <v>0</v>
      </c>
      <c r="H1147">
        <f>'[2]高等学校（2部）'!P4</f>
        <v>0</v>
      </c>
    </row>
    <row r="1148" spans="1:8" ht="17.55" customHeight="1" x14ac:dyDescent="0.45">
      <c r="A1148" s="327">
        <f>'[2]高等学校（2部）'!J5</f>
        <v>0</v>
      </c>
      <c r="B1148">
        <f>'[2]高等学校（2部）'!K5</f>
        <v>0</v>
      </c>
      <c r="D1148">
        <f>'[2]高等学校（2部）'!L5</f>
        <v>0</v>
      </c>
      <c r="E1148">
        <f>'[2]高等学校（2部）'!M5</f>
        <v>0</v>
      </c>
      <c r="F1148">
        <f>'[2]高等学校（2部）'!N5</f>
        <v>0</v>
      </c>
      <c r="G1148">
        <f>'[2]高等学校（2部）'!O5</f>
        <v>0</v>
      </c>
      <c r="H1148">
        <f>'[2]高等学校（2部）'!P5</f>
        <v>0</v>
      </c>
    </row>
    <row r="1149" spans="1:8" ht="17.55" customHeight="1" x14ac:dyDescent="0.45">
      <c r="A1149" s="327">
        <f>'[2]高等学校（2部）'!J6</f>
        <v>0</v>
      </c>
      <c r="B1149">
        <f>'[2]高等学校（2部）'!K6</f>
        <v>0</v>
      </c>
      <c r="D1149">
        <f>'[2]高等学校（2部）'!L6</f>
        <v>0</v>
      </c>
      <c r="E1149">
        <f>'[2]高等学校（2部）'!M6</f>
        <v>0</v>
      </c>
      <c r="F1149">
        <f>'[2]高等学校（2部）'!N6</f>
        <v>0</v>
      </c>
      <c r="G1149">
        <f>'[2]高等学校（2部）'!O6</f>
        <v>0</v>
      </c>
      <c r="H1149">
        <f>'[2]高等学校（2部）'!P6</f>
        <v>0</v>
      </c>
    </row>
    <row r="1150" spans="1:8" ht="17.55" customHeight="1" x14ac:dyDescent="0.45">
      <c r="A1150" s="327">
        <f>'[2]高等学校（2部）'!J7</f>
        <v>0</v>
      </c>
      <c r="B1150">
        <f>'[2]高等学校（2部）'!K7</f>
        <v>0</v>
      </c>
      <c r="D1150">
        <f>'[2]高等学校（2部）'!L7</f>
        <v>0</v>
      </c>
      <c r="E1150">
        <f>'[2]高等学校（2部）'!M7</f>
        <v>0</v>
      </c>
      <c r="F1150">
        <f>'[2]高等学校（2部）'!N7</f>
        <v>0</v>
      </c>
      <c r="G1150">
        <f>'[2]高等学校（2部）'!O7</f>
        <v>0</v>
      </c>
      <c r="H1150">
        <f>'[2]高等学校（2部）'!P7</f>
        <v>0</v>
      </c>
    </row>
    <row r="1151" spans="1:8" ht="17.55" customHeight="1" x14ac:dyDescent="0.45">
      <c r="A1151" s="327">
        <f>'[2]高等学校（2部）'!J8</f>
        <v>0</v>
      </c>
      <c r="B1151">
        <f>'[2]高等学校（2部）'!K8</f>
        <v>0</v>
      </c>
      <c r="D1151">
        <f>'[2]高等学校（2部）'!L8</f>
        <v>0</v>
      </c>
      <c r="E1151">
        <f>'[2]高等学校（2部）'!M8</f>
        <v>0</v>
      </c>
      <c r="F1151">
        <f>'[2]高等学校（2部）'!N8</f>
        <v>0</v>
      </c>
      <c r="G1151">
        <f>'[2]高等学校（2部）'!O8</f>
        <v>0</v>
      </c>
      <c r="H1151">
        <f>'[2]高等学校（2部）'!P8</f>
        <v>0</v>
      </c>
    </row>
    <row r="1152" spans="1:8" ht="17.55" customHeight="1" x14ac:dyDescent="0.45">
      <c r="A1152" s="327">
        <f>'[2]高等学校（2部）'!J9</f>
        <v>0</v>
      </c>
      <c r="B1152">
        <f>'[2]高等学校（2部）'!K9</f>
        <v>0</v>
      </c>
      <c r="D1152">
        <f>'[2]高等学校（2部）'!L9</f>
        <v>0</v>
      </c>
      <c r="E1152">
        <f>'[2]高等学校（2部）'!M9</f>
        <v>0</v>
      </c>
      <c r="F1152">
        <f>'[2]高等学校（2部）'!N9</f>
        <v>0</v>
      </c>
      <c r="G1152">
        <f>'[2]高等学校（2部）'!O9</f>
        <v>0</v>
      </c>
      <c r="H1152">
        <f>'[2]高等学校（2部）'!P9</f>
        <v>0</v>
      </c>
    </row>
    <row r="1153" spans="1:8" ht="17.55" customHeight="1" x14ac:dyDescent="0.45">
      <c r="A1153" s="327">
        <f>'[2]高等学校（2部）'!J10</f>
        <v>0</v>
      </c>
      <c r="B1153">
        <f>'[2]高等学校（2部）'!K10</f>
        <v>0</v>
      </c>
      <c r="D1153">
        <f>'[2]高等学校（2部）'!L10</f>
        <v>0</v>
      </c>
      <c r="E1153">
        <f>'[2]高等学校（2部）'!M10</f>
        <v>0</v>
      </c>
      <c r="F1153">
        <f>'[2]高等学校（2部）'!N10</f>
        <v>0</v>
      </c>
      <c r="G1153">
        <f>'[2]高等学校（2部）'!O10</f>
        <v>0</v>
      </c>
      <c r="H1153">
        <f>'[2]高等学校（2部）'!P10</f>
        <v>0</v>
      </c>
    </row>
    <row r="1154" spans="1:8" ht="17.55" customHeight="1" x14ac:dyDescent="0.45">
      <c r="A1154" s="327">
        <f>'[2]高等学校（2部）'!J11</f>
        <v>0</v>
      </c>
      <c r="B1154">
        <f>'[2]高等学校（2部）'!K11</f>
        <v>0</v>
      </c>
      <c r="D1154">
        <f>'[2]高等学校（2部）'!L11</f>
        <v>0</v>
      </c>
      <c r="E1154">
        <f>'[2]高等学校（2部）'!M11</f>
        <v>0</v>
      </c>
      <c r="F1154">
        <f>'[2]高等学校（2部）'!N11</f>
        <v>0</v>
      </c>
      <c r="G1154">
        <f>'[2]高等学校（2部）'!O11</f>
        <v>0</v>
      </c>
      <c r="H1154">
        <f>'[2]高等学校（2部）'!P11</f>
        <v>0</v>
      </c>
    </row>
    <row r="1155" spans="1:8" ht="17.55" customHeight="1" x14ac:dyDescent="0.45">
      <c r="A1155" s="327">
        <f>'[2]高等学校（2部）'!J12</f>
        <v>0</v>
      </c>
      <c r="B1155">
        <f>'[2]高等学校（2部）'!K12</f>
        <v>0</v>
      </c>
      <c r="D1155">
        <f>'[2]高等学校（2部）'!L12</f>
        <v>0</v>
      </c>
      <c r="E1155">
        <f>'[2]高等学校（2部）'!M12</f>
        <v>0</v>
      </c>
      <c r="F1155">
        <f>'[2]高等学校（2部）'!N12</f>
        <v>0</v>
      </c>
      <c r="G1155">
        <f>'[2]高等学校（2部）'!O12</f>
        <v>0</v>
      </c>
      <c r="H1155">
        <f>'[2]高等学校（2部）'!P12</f>
        <v>0</v>
      </c>
    </row>
    <row r="1156" spans="1:8" ht="17.55" customHeight="1" x14ac:dyDescent="0.45">
      <c r="A1156" s="327">
        <f>'[2]高等学校（2部）'!J13</f>
        <v>0</v>
      </c>
      <c r="B1156">
        <f>'[2]高等学校（2部）'!K13</f>
        <v>0</v>
      </c>
      <c r="D1156">
        <f>'[2]高等学校（2部）'!L13</f>
        <v>0</v>
      </c>
      <c r="E1156">
        <f>'[2]高等学校（2部）'!M13</f>
        <v>0</v>
      </c>
      <c r="F1156">
        <f>'[2]高等学校（2部）'!N13</f>
        <v>0</v>
      </c>
      <c r="G1156">
        <f>'[2]高等学校（2部）'!O13</f>
        <v>0</v>
      </c>
      <c r="H1156">
        <f>'[2]高等学校（2部）'!P13</f>
        <v>0</v>
      </c>
    </row>
    <row r="1157" spans="1:8" ht="17.55" customHeight="1" x14ac:dyDescent="0.45">
      <c r="A1157" s="327">
        <f>'[2]高等学校（2部）'!J14</f>
        <v>0</v>
      </c>
      <c r="B1157">
        <f>'[2]高等学校（2部）'!K14</f>
        <v>0</v>
      </c>
      <c r="D1157">
        <f>'[2]高等学校（2部）'!L14</f>
        <v>0</v>
      </c>
      <c r="E1157">
        <f>'[2]高等学校（2部）'!M14</f>
        <v>0</v>
      </c>
      <c r="F1157">
        <f>'[2]高等学校（2部）'!N14</f>
        <v>0</v>
      </c>
      <c r="G1157">
        <f>'[2]高等学校（2部）'!O14</f>
        <v>0</v>
      </c>
      <c r="H1157">
        <f>'[2]高等学校（2部）'!P14</f>
        <v>0</v>
      </c>
    </row>
    <row r="1158" spans="1:8" ht="17.55" customHeight="1" x14ac:dyDescent="0.45">
      <c r="A1158" s="327">
        <f>'[2]高等学校（2部）'!J15</f>
        <v>0</v>
      </c>
      <c r="B1158">
        <f>'[2]高等学校（2部）'!K15</f>
        <v>0</v>
      </c>
      <c r="D1158">
        <f>'[2]高等学校（2部）'!L15</f>
        <v>0</v>
      </c>
      <c r="E1158">
        <f>'[2]高等学校（2部）'!M15</f>
        <v>0</v>
      </c>
      <c r="F1158">
        <f>'[2]高等学校（2部）'!N15</f>
        <v>0</v>
      </c>
      <c r="G1158">
        <f>'[2]高等学校（2部）'!O15</f>
        <v>0</v>
      </c>
      <c r="H1158">
        <f>'[2]高等学校（2部）'!P15</f>
        <v>0</v>
      </c>
    </row>
    <row r="1159" spans="1:8" ht="17.55" customHeight="1" x14ac:dyDescent="0.45">
      <c r="A1159" s="327">
        <f>'[2]高等学校（2部）'!J16</f>
        <v>0</v>
      </c>
      <c r="B1159">
        <f>'[2]高等学校（2部）'!K16</f>
        <v>0</v>
      </c>
      <c r="D1159">
        <f>'[2]高等学校（2部）'!L16</f>
        <v>0</v>
      </c>
      <c r="E1159">
        <f>'[2]高等学校（2部）'!M16</f>
        <v>0</v>
      </c>
      <c r="F1159">
        <f>'[2]高等学校（2部）'!N16</f>
        <v>0</v>
      </c>
      <c r="G1159">
        <f>'[2]高等学校（2部）'!O16</f>
        <v>0</v>
      </c>
      <c r="H1159">
        <f>'[2]高等学校（2部）'!P16</f>
        <v>0</v>
      </c>
    </row>
    <row r="1160" spans="1:8" ht="17.55" customHeight="1" x14ac:dyDescent="0.45">
      <c r="A1160" s="327">
        <f>'[2]高等学校（2部）'!J17</f>
        <v>0</v>
      </c>
      <c r="B1160">
        <f>'[2]高等学校（2部）'!K17</f>
        <v>0</v>
      </c>
      <c r="D1160">
        <f>'[2]高等学校（2部）'!L17</f>
        <v>0</v>
      </c>
      <c r="E1160">
        <f>'[2]高等学校（2部）'!M17</f>
        <v>0</v>
      </c>
      <c r="F1160">
        <f>'[2]高等学校（2部）'!N17</f>
        <v>0</v>
      </c>
      <c r="G1160">
        <f>'[2]高等学校（2部）'!O17</f>
        <v>0</v>
      </c>
      <c r="H1160">
        <f>'[2]高等学校（2部）'!P17</f>
        <v>0</v>
      </c>
    </row>
    <row r="1161" spans="1:8" ht="17.55" customHeight="1" x14ac:dyDescent="0.45">
      <c r="A1161" s="327">
        <f>'[2]高等学校（2部）'!J18</f>
        <v>0</v>
      </c>
      <c r="B1161">
        <f>'[2]高等学校（2部）'!K18</f>
        <v>0</v>
      </c>
      <c r="D1161">
        <f>'[2]高等学校（2部）'!L18</f>
        <v>0</v>
      </c>
      <c r="E1161">
        <f>'[2]高等学校（2部）'!M18</f>
        <v>0</v>
      </c>
      <c r="F1161">
        <f>'[2]高等学校（2部）'!N18</f>
        <v>0</v>
      </c>
      <c r="G1161">
        <f>'[2]高等学校（2部）'!O18</f>
        <v>0</v>
      </c>
      <c r="H1161">
        <f>'[2]高等学校（2部）'!P18</f>
        <v>0</v>
      </c>
    </row>
    <row r="1162" spans="1:8" ht="17.55" customHeight="1" x14ac:dyDescent="0.45">
      <c r="A1162" s="327">
        <f>'[2]高等学校（2部）'!J19</f>
        <v>0</v>
      </c>
      <c r="B1162">
        <f>'[2]高等学校（2部）'!K19</f>
        <v>0</v>
      </c>
      <c r="D1162">
        <f>'[2]高等学校（2部）'!L19</f>
        <v>0</v>
      </c>
      <c r="E1162">
        <f>'[2]高等学校（2部）'!M19</f>
        <v>0</v>
      </c>
      <c r="F1162">
        <f>'[2]高等学校（2部）'!N19</f>
        <v>0</v>
      </c>
      <c r="G1162">
        <f>'[2]高等学校（2部）'!O19</f>
        <v>0</v>
      </c>
      <c r="H1162">
        <f>'[2]高等学校（2部）'!P19</f>
        <v>0</v>
      </c>
    </row>
    <row r="1163" spans="1:8" ht="17.55" customHeight="1" x14ac:dyDescent="0.45">
      <c r="A1163" s="319" t="s">
        <v>7131</v>
      </c>
      <c r="B1163" s="320" t="s">
        <v>7132</v>
      </c>
      <c r="C1163" s="318" t="s">
        <v>3341</v>
      </c>
      <c r="D1163" s="317" t="s">
        <v>7133</v>
      </c>
      <c r="E1163" s="317" t="s">
        <v>7134</v>
      </c>
      <c r="F1163" s="318" t="s">
        <v>7135</v>
      </c>
      <c r="G1163" s="318">
        <v>355</v>
      </c>
      <c r="H1163" s="318" t="s">
        <v>7136</v>
      </c>
    </row>
    <row r="1164" spans="1:8" ht="17.55" customHeight="1" x14ac:dyDescent="0.45">
      <c r="A1164" s="319" t="s">
        <v>7137</v>
      </c>
      <c r="B1164" s="320" t="s">
        <v>7132</v>
      </c>
      <c r="C1164" s="321" t="s">
        <v>3341</v>
      </c>
      <c r="D1164" s="317" t="s">
        <v>7138</v>
      </c>
      <c r="E1164" s="317" t="s">
        <v>7139</v>
      </c>
      <c r="F1164" s="317" t="s">
        <v>7140</v>
      </c>
      <c r="G1164" s="318">
        <v>421</v>
      </c>
      <c r="H1164" s="318" t="s">
        <v>7136</v>
      </c>
    </row>
    <row r="1165" spans="1:8" ht="17.55" customHeight="1" x14ac:dyDescent="0.45">
      <c r="A1165" s="319" t="s">
        <v>7141</v>
      </c>
      <c r="B1165" s="320" t="s">
        <v>7132</v>
      </c>
      <c r="C1165" s="318" t="s">
        <v>7142</v>
      </c>
      <c r="D1165" s="317" t="s">
        <v>7143</v>
      </c>
      <c r="E1165" s="317" t="s">
        <v>7144</v>
      </c>
      <c r="F1165" s="317" t="s">
        <v>7145</v>
      </c>
      <c r="G1165" s="318">
        <v>437</v>
      </c>
      <c r="H1165" s="318" t="s">
        <v>7136</v>
      </c>
    </row>
    <row r="1166" spans="1:8" ht="17.55" customHeight="1" x14ac:dyDescent="0.45">
      <c r="A1166" s="319" t="s">
        <v>7146</v>
      </c>
      <c r="B1166" s="320" t="s">
        <v>7132</v>
      </c>
      <c r="C1166" s="321" t="s">
        <v>7142</v>
      </c>
      <c r="D1166" s="317" t="s">
        <v>7147</v>
      </c>
      <c r="E1166" s="317" t="s">
        <v>7148</v>
      </c>
      <c r="F1166" s="317" t="s">
        <v>7149</v>
      </c>
      <c r="G1166" s="318">
        <v>457</v>
      </c>
      <c r="H1166" s="318" t="s">
        <v>7136</v>
      </c>
    </row>
    <row r="1167" spans="1:8" ht="17.55" customHeight="1" x14ac:dyDescent="0.45">
      <c r="A1167" s="319" t="s">
        <v>7150</v>
      </c>
      <c r="B1167" s="320" t="s">
        <v>7132</v>
      </c>
      <c r="C1167" s="318" t="s">
        <v>7151</v>
      </c>
      <c r="D1167" s="317" t="s">
        <v>7152</v>
      </c>
      <c r="E1167" s="317" t="s">
        <v>7153</v>
      </c>
      <c r="F1167" s="317" t="s">
        <v>7149</v>
      </c>
      <c r="G1167" s="318">
        <v>444</v>
      </c>
      <c r="H1167" s="318" t="s">
        <v>7136</v>
      </c>
    </row>
    <row r="1168" spans="1:8" ht="17.55" customHeight="1" x14ac:dyDescent="0.45">
      <c r="A1168" s="319" t="s">
        <v>7154</v>
      </c>
      <c r="B1168" s="320" t="s">
        <v>7132</v>
      </c>
      <c r="C1168" s="321" t="s">
        <v>7151</v>
      </c>
      <c r="D1168" s="317" t="s">
        <v>7155</v>
      </c>
      <c r="E1168" s="317" t="s">
        <v>7156</v>
      </c>
      <c r="F1168" s="317" t="s">
        <v>7157</v>
      </c>
      <c r="G1168" s="318">
        <v>450</v>
      </c>
      <c r="H1168" s="318" t="s">
        <v>7136</v>
      </c>
    </row>
    <row r="1169" spans="1:8" ht="17.55" customHeight="1" x14ac:dyDescent="0.45">
      <c r="A1169" s="319" t="s">
        <v>7158</v>
      </c>
      <c r="B1169" s="320" t="s">
        <v>7132</v>
      </c>
      <c r="C1169" s="318" t="s">
        <v>7159</v>
      </c>
      <c r="D1169" s="317" t="s">
        <v>7160</v>
      </c>
      <c r="E1169" s="317" t="s">
        <v>7161</v>
      </c>
      <c r="F1169" s="317" t="s">
        <v>7149</v>
      </c>
      <c r="G1169" s="318">
        <v>366</v>
      </c>
      <c r="H1169" s="318" t="s">
        <v>7136</v>
      </c>
    </row>
    <row r="1170" spans="1:8" ht="17.55" customHeight="1" x14ac:dyDescent="0.45">
      <c r="A1170" s="319" t="s">
        <v>7162</v>
      </c>
      <c r="B1170" s="320" t="s">
        <v>7132</v>
      </c>
      <c r="C1170" s="321" t="s">
        <v>7159</v>
      </c>
      <c r="D1170" s="317" t="s">
        <v>7163</v>
      </c>
      <c r="E1170" s="317" t="s">
        <v>7164</v>
      </c>
      <c r="F1170" s="317" t="s">
        <v>7145</v>
      </c>
      <c r="G1170" s="318">
        <v>349</v>
      </c>
      <c r="H1170" s="318" t="s">
        <v>7136</v>
      </c>
    </row>
    <row r="1171" spans="1:8" ht="17.55" customHeight="1" x14ac:dyDescent="0.45">
      <c r="A1171" s="319" t="s">
        <v>7165</v>
      </c>
      <c r="B1171" s="320" t="s">
        <v>7132</v>
      </c>
      <c r="C1171" s="318" t="s">
        <v>7166</v>
      </c>
      <c r="D1171" s="317" t="s">
        <v>7167</v>
      </c>
      <c r="E1171" s="317" t="s">
        <v>7168</v>
      </c>
      <c r="F1171" s="317" t="s">
        <v>7169</v>
      </c>
      <c r="G1171" s="318">
        <v>715</v>
      </c>
      <c r="H1171" s="318" t="s">
        <v>7136</v>
      </c>
    </row>
    <row r="1172" spans="1:8" ht="17.55" customHeight="1" x14ac:dyDescent="0.45">
      <c r="A1172" s="319" t="s">
        <v>7170</v>
      </c>
      <c r="B1172" s="320" t="s">
        <v>7132</v>
      </c>
      <c r="C1172" s="318" t="s">
        <v>7171</v>
      </c>
      <c r="D1172" s="317" t="s">
        <v>7172</v>
      </c>
      <c r="E1172" s="317" t="s">
        <v>7173</v>
      </c>
      <c r="F1172" s="317" t="s">
        <v>7169</v>
      </c>
      <c r="G1172" s="318">
        <v>715</v>
      </c>
      <c r="H1172" s="318" t="s">
        <v>7136</v>
      </c>
    </row>
    <row r="1173" spans="1:8" ht="17.55" customHeight="1" x14ac:dyDescent="0.45">
      <c r="A1173" s="319" t="s">
        <v>7174</v>
      </c>
      <c r="B1173" s="320" t="s">
        <v>7175</v>
      </c>
      <c r="C1173" s="318" t="s">
        <v>3341</v>
      </c>
      <c r="D1173" s="317" t="s">
        <v>7176</v>
      </c>
      <c r="E1173" s="317" t="s">
        <v>7177</v>
      </c>
      <c r="F1173" s="317" t="s">
        <v>7178</v>
      </c>
      <c r="G1173" s="318">
        <v>339</v>
      </c>
      <c r="H1173" s="318" t="s">
        <v>7136</v>
      </c>
    </row>
    <row r="1174" spans="1:8" ht="17.55" customHeight="1" x14ac:dyDescent="0.45">
      <c r="A1174" s="319" t="s">
        <v>7179</v>
      </c>
      <c r="B1174" s="320" t="s">
        <v>7175</v>
      </c>
      <c r="C1174" s="321" t="s">
        <v>3341</v>
      </c>
      <c r="D1174" s="317" t="s">
        <v>7180</v>
      </c>
      <c r="E1174" s="317" t="s">
        <v>7181</v>
      </c>
      <c r="F1174" s="317" t="s">
        <v>7182</v>
      </c>
      <c r="G1174" s="318">
        <v>437</v>
      </c>
      <c r="H1174" s="318" t="s">
        <v>7136</v>
      </c>
    </row>
    <row r="1175" spans="1:8" ht="17.55" customHeight="1" x14ac:dyDescent="0.45">
      <c r="A1175" s="319" t="s">
        <v>7183</v>
      </c>
      <c r="B1175" s="320" t="s">
        <v>7175</v>
      </c>
      <c r="C1175" s="318" t="s">
        <v>7142</v>
      </c>
      <c r="D1175" s="317" t="s">
        <v>7184</v>
      </c>
      <c r="E1175" s="317" t="s">
        <v>7185</v>
      </c>
      <c r="F1175" s="317" t="s">
        <v>7186</v>
      </c>
      <c r="G1175" s="318">
        <v>442</v>
      </c>
      <c r="H1175" s="318" t="s">
        <v>7136</v>
      </c>
    </row>
    <row r="1176" spans="1:8" ht="17.55" customHeight="1" x14ac:dyDescent="0.45">
      <c r="A1176" s="319" t="s">
        <v>7187</v>
      </c>
      <c r="B1176" s="320" t="s">
        <v>7175</v>
      </c>
      <c r="C1176" s="321" t="s">
        <v>7142</v>
      </c>
      <c r="D1176" s="317" t="s">
        <v>7188</v>
      </c>
      <c r="E1176" s="317" t="s">
        <v>7189</v>
      </c>
      <c r="F1176" s="317" t="s">
        <v>7190</v>
      </c>
      <c r="G1176" s="318">
        <v>452</v>
      </c>
      <c r="H1176" s="318" t="s">
        <v>7136</v>
      </c>
    </row>
    <row r="1177" spans="1:8" ht="17.55" customHeight="1" x14ac:dyDescent="0.45">
      <c r="A1177" s="319" t="s">
        <v>7191</v>
      </c>
      <c r="B1177" s="320" t="s">
        <v>7175</v>
      </c>
      <c r="C1177" s="318" t="s">
        <v>7151</v>
      </c>
      <c r="D1177" s="317" t="s">
        <v>7192</v>
      </c>
      <c r="E1177" s="317" t="s">
        <v>7193</v>
      </c>
      <c r="F1177" s="317" t="s">
        <v>7186</v>
      </c>
      <c r="G1177" s="318">
        <v>452</v>
      </c>
      <c r="H1177" s="318" t="s">
        <v>7136</v>
      </c>
    </row>
    <row r="1178" spans="1:8" ht="17.55" customHeight="1" x14ac:dyDescent="0.45">
      <c r="A1178" s="319" t="s">
        <v>7194</v>
      </c>
      <c r="B1178" s="320" t="s">
        <v>7175</v>
      </c>
      <c r="C1178" s="321" t="s">
        <v>7151</v>
      </c>
      <c r="D1178" s="317" t="s">
        <v>7195</v>
      </c>
      <c r="E1178" s="317" t="s">
        <v>7196</v>
      </c>
      <c r="F1178" s="317" t="s">
        <v>7197</v>
      </c>
      <c r="G1178" s="318">
        <v>442</v>
      </c>
      <c r="H1178" s="318" t="s">
        <v>7136</v>
      </c>
    </row>
    <row r="1179" spans="1:8" ht="17.55" customHeight="1" x14ac:dyDescent="0.45">
      <c r="A1179" s="319" t="s">
        <v>7198</v>
      </c>
      <c r="B1179" s="320" t="s">
        <v>7175</v>
      </c>
      <c r="C1179" s="318" t="s">
        <v>7159</v>
      </c>
      <c r="D1179" s="317" t="s">
        <v>7199</v>
      </c>
      <c r="E1179" s="317" t="s">
        <v>7200</v>
      </c>
      <c r="F1179" s="317" t="s">
        <v>7182</v>
      </c>
      <c r="G1179" s="318">
        <v>364</v>
      </c>
      <c r="H1179" s="318" t="s">
        <v>7136</v>
      </c>
    </row>
    <row r="1180" spans="1:8" ht="17.55" customHeight="1" x14ac:dyDescent="0.45">
      <c r="A1180" s="319" t="s">
        <v>7201</v>
      </c>
      <c r="B1180" s="320" t="s">
        <v>7175</v>
      </c>
      <c r="C1180" s="321" t="s">
        <v>7159</v>
      </c>
      <c r="D1180" s="317" t="s">
        <v>7202</v>
      </c>
      <c r="E1180" s="317" t="s">
        <v>7203</v>
      </c>
      <c r="F1180" s="317" t="s">
        <v>7204</v>
      </c>
      <c r="G1180" s="318">
        <v>351</v>
      </c>
      <c r="H1180" s="318" t="s">
        <v>7136</v>
      </c>
    </row>
    <row r="1181" spans="1:8" ht="17.55" customHeight="1" x14ac:dyDescent="0.45">
      <c r="A1181" s="319" t="s">
        <v>7205</v>
      </c>
      <c r="B1181" s="320" t="s">
        <v>7175</v>
      </c>
      <c r="C1181" s="318" t="s">
        <v>7166</v>
      </c>
      <c r="D1181" s="317" t="s">
        <v>7206</v>
      </c>
      <c r="E1181" s="317" t="s">
        <v>7207</v>
      </c>
      <c r="F1181" s="317" t="s">
        <v>7197</v>
      </c>
      <c r="G1181" s="318">
        <v>333</v>
      </c>
      <c r="H1181" s="318" t="s">
        <v>7136</v>
      </c>
    </row>
    <row r="1182" spans="1:8" ht="17.55" customHeight="1" x14ac:dyDescent="0.45">
      <c r="A1182" s="319" t="s">
        <v>7208</v>
      </c>
      <c r="B1182" s="320" t="s">
        <v>7175</v>
      </c>
      <c r="C1182" s="321" t="s">
        <v>7166</v>
      </c>
      <c r="D1182" s="317" t="s">
        <v>7209</v>
      </c>
      <c r="E1182" s="317" t="s">
        <v>7210</v>
      </c>
      <c r="F1182" s="317" t="s">
        <v>7211</v>
      </c>
      <c r="G1182" s="318">
        <v>382</v>
      </c>
      <c r="H1182" s="318" t="s">
        <v>7136</v>
      </c>
    </row>
    <row r="1183" spans="1:8" ht="17.55" customHeight="1" x14ac:dyDescent="0.45">
      <c r="A1183" s="319" t="s">
        <v>7212</v>
      </c>
      <c r="B1183" s="320" t="s">
        <v>7175</v>
      </c>
      <c r="C1183" s="318" t="s">
        <v>7171</v>
      </c>
      <c r="D1183" s="317" t="s">
        <v>7213</v>
      </c>
      <c r="E1183" s="317" t="s">
        <v>7214</v>
      </c>
      <c r="F1183" s="317" t="s">
        <v>7197</v>
      </c>
      <c r="G1183" s="318">
        <v>349</v>
      </c>
      <c r="H1183" s="318" t="s">
        <v>7136</v>
      </c>
    </row>
    <row r="1184" spans="1:8" ht="17.55" customHeight="1" x14ac:dyDescent="0.45">
      <c r="A1184" s="319" t="s">
        <v>7215</v>
      </c>
      <c r="B1184" s="320" t="s">
        <v>7175</v>
      </c>
      <c r="C1184" s="321" t="s">
        <v>7171</v>
      </c>
      <c r="D1184" s="317" t="s">
        <v>7216</v>
      </c>
      <c r="E1184" s="317" t="s">
        <v>7217</v>
      </c>
      <c r="F1184" s="317" t="s">
        <v>7190</v>
      </c>
      <c r="G1184" s="318">
        <v>366</v>
      </c>
      <c r="H1184" s="318" t="s">
        <v>7136</v>
      </c>
    </row>
    <row r="1185" spans="1:8" ht="17.55" customHeight="1" x14ac:dyDescent="0.45">
      <c r="A1185" s="319" t="s">
        <v>7218</v>
      </c>
      <c r="B1185" s="320" t="s">
        <v>7219</v>
      </c>
      <c r="C1185" s="318" t="s">
        <v>3341</v>
      </c>
      <c r="D1185" s="317" t="s">
        <v>7220</v>
      </c>
      <c r="E1185" s="317" t="s">
        <v>7221</v>
      </c>
      <c r="F1185" s="317" t="s">
        <v>7222</v>
      </c>
      <c r="G1185" s="318">
        <v>388</v>
      </c>
      <c r="H1185" s="318" t="s">
        <v>7136</v>
      </c>
    </row>
    <row r="1186" spans="1:8" ht="17.55" customHeight="1" x14ac:dyDescent="0.45">
      <c r="A1186" s="319" t="s">
        <v>7223</v>
      </c>
      <c r="B1186" s="320" t="s">
        <v>7219</v>
      </c>
      <c r="C1186" s="321" t="s">
        <v>3341</v>
      </c>
      <c r="D1186" s="317" t="s">
        <v>7224</v>
      </c>
      <c r="E1186" s="317" t="s">
        <v>7225</v>
      </c>
      <c r="F1186" s="317" t="s">
        <v>7226</v>
      </c>
      <c r="G1186" s="318">
        <v>388</v>
      </c>
      <c r="H1186" s="318" t="s">
        <v>7136</v>
      </c>
    </row>
    <row r="1187" spans="1:8" ht="17.55" customHeight="1" x14ac:dyDescent="0.45">
      <c r="A1187" s="319" t="s">
        <v>7227</v>
      </c>
      <c r="B1187" s="320" t="s">
        <v>7219</v>
      </c>
      <c r="C1187" s="318" t="s">
        <v>7142</v>
      </c>
      <c r="D1187" s="317" t="s">
        <v>7228</v>
      </c>
      <c r="E1187" s="317" t="s">
        <v>7229</v>
      </c>
      <c r="F1187" s="317" t="s">
        <v>7230</v>
      </c>
      <c r="G1187" s="318">
        <v>447</v>
      </c>
      <c r="H1187" s="318" t="s">
        <v>7136</v>
      </c>
    </row>
    <row r="1188" spans="1:8" ht="17.55" customHeight="1" x14ac:dyDescent="0.45">
      <c r="A1188" s="319" t="s">
        <v>7231</v>
      </c>
      <c r="B1188" s="320" t="s">
        <v>7219</v>
      </c>
      <c r="C1188" s="321" t="s">
        <v>7142</v>
      </c>
      <c r="D1188" s="317" t="s">
        <v>7232</v>
      </c>
      <c r="E1188" s="317" t="s">
        <v>7233</v>
      </c>
      <c r="F1188" s="317" t="s">
        <v>7234</v>
      </c>
      <c r="G1188" s="318">
        <v>447</v>
      </c>
      <c r="H1188" s="318" t="s">
        <v>7136</v>
      </c>
    </row>
    <row r="1189" spans="1:8" ht="17.55" customHeight="1" x14ac:dyDescent="0.45">
      <c r="A1189" s="319" t="s">
        <v>7235</v>
      </c>
      <c r="B1189" s="320" t="s">
        <v>7219</v>
      </c>
      <c r="C1189" s="318" t="s">
        <v>7151</v>
      </c>
      <c r="D1189" s="317" t="s">
        <v>7236</v>
      </c>
      <c r="E1189" s="317" t="s">
        <v>7237</v>
      </c>
      <c r="F1189" s="317" t="s">
        <v>7230</v>
      </c>
      <c r="G1189" s="318">
        <v>447</v>
      </c>
      <c r="H1189" s="318" t="s">
        <v>7136</v>
      </c>
    </row>
    <row r="1190" spans="1:8" ht="17.55" customHeight="1" x14ac:dyDescent="0.45">
      <c r="A1190" s="319" t="s">
        <v>7238</v>
      </c>
      <c r="B1190" s="320" t="s">
        <v>7219</v>
      </c>
      <c r="C1190" s="321" t="s">
        <v>7151</v>
      </c>
      <c r="D1190" s="317" t="s">
        <v>7239</v>
      </c>
      <c r="E1190" s="317" t="s">
        <v>7240</v>
      </c>
      <c r="F1190" s="317" t="s">
        <v>7234</v>
      </c>
      <c r="G1190" s="318">
        <v>447</v>
      </c>
      <c r="H1190" s="318" t="s">
        <v>7136</v>
      </c>
    </row>
    <row r="1191" spans="1:8" ht="17.55" customHeight="1" x14ac:dyDescent="0.45">
      <c r="A1191" s="319" t="s">
        <v>7241</v>
      </c>
      <c r="B1191" s="320" t="s">
        <v>7219</v>
      </c>
      <c r="C1191" s="318" t="s">
        <v>7159</v>
      </c>
      <c r="D1191" s="317" t="s">
        <v>7242</v>
      </c>
      <c r="E1191" s="317" t="s">
        <v>7243</v>
      </c>
      <c r="F1191" s="317" t="s">
        <v>7244</v>
      </c>
      <c r="G1191" s="318">
        <v>358</v>
      </c>
      <c r="H1191" s="318" t="s">
        <v>7136</v>
      </c>
    </row>
    <row r="1192" spans="1:8" ht="17.55" customHeight="1" x14ac:dyDescent="0.45">
      <c r="A1192" s="319" t="s">
        <v>7245</v>
      </c>
      <c r="B1192" s="320" t="s">
        <v>7219</v>
      </c>
      <c r="C1192" s="321" t="s">
        <v>7159</v>
      </c>
      <c r="D1192" s="317" t="s">
        <v>7246</v>
      </c>
      <c r="E1192" s="317" t="s">
        <v>7247</v>
      </c>
      <c r="F1192" s="317" t="s">
        <v>7248</v>
      </c>
      <c r="G1192" s="318">
        <v>357</v>
      </c>
      <c r="H1192" s="318" t="s">
        <v>7136</v>
      </c>
    </row>
    <row r="1193" spans="1:8" ht="17.55" customHeight="1" x14ac:dyDescent="0.45">
      <c r="A1193" s="319" t="s">
        <v>7249</v>
      </c>
      <c r="B1193" s="320" t="s">
        <v>7219</v>
      </c>
      <c r="C1193" s="318" t="s">
        <v>7166</v>
      </c>
      <c r="D1193" s="317" t="s">
        <v>7250</v>
      </c>
      <c r="E1193" s="317" t="s">
        <v>7251</v>
      </c>
      <c r="F1193" s="317" t="s">
        <v>7252</v>
      </c>
      <c r="G1193" s="318">
        <v>715</v>
      </c>
      <c r="H1193" s="318" t="s">
        <v>7136</v>
      </c>
    </row>
    <row r="1194" spans="1:8" ht="17.55" customHeight="1" x14ac:dyDescent="0.45">
      <c r="A1194" s="319" t="s">
        <v>7253</v>
      </c>
      <c r="B1194" s="320" t="s">
        <v>7219</v>
      </c>
      <c r="C1194" s="321" t="s">
        <v>7171</v>
      </c>
      <c r="D1194" s="317" t="s">
        <v>7254</v>
      </c>
      <c r="E1194" s="317" t="s">
        <v>7255</v>
      </c>
      <c r="F1194" s="317" t="s">
        <v>7256</v>
      </c>
      <c r="G1194" s="318">
        <v>715</v>
      </c>
      <c r="H1194" s="318" t="s">
        <v>7136</v>
      </c>
    </row>
    <row r="1195" spans="1:8" ht="17.55" customHeight="1" x14ac:dyDescent="0.45">
      <c r="A1195" s="319" t="s">
        <v>7257</v>
      </c>
      <c r="B1195" s="320" t="s">
        <v>7132</v>
      </c>
      <c r="C1195" s="318" t="s">
        <v>3341</v>
      </c>
      <c r="D1195" s="317" t="s">
        <v>7258</v>
      </c>
      <c r="E1195" s="317" t="s">
        <v>7259</v>
      </c>
      <c r="F1195" s="317" t="s">
        <v>7260</v>
      </c>
      <c r="G1195" s="318">
        <v>172</v>
      </c>
      <c r="H1195" s="318" t="s">
        <v>7136</v>
      </c>
    </row>
    <row r="1196" spans="1:8" ht="17.55" customHeight="1" x14ac:dyDescent="0.45">
      <c r="A1196" s="319" t="s">
        <v>7261</v>
      </c>
      <c r="B1196" s="320" t="s">
        <v>7132</v>
      </c>
      <c r="C1196" s="321" t="s">
        <v>7142</v>
      </c>
      <c r="D1196" s="317" t="s">
        <v>7262</v>
      </c>
      <c r="E1196" s="317" t="s">
        <v>7263</v>
      </c>
      <c r="F1196" s="317" t="s">
        <v>7264</v>
      </c>
      <c r="G1196" s="318">
        <v>172</v>
      </c>
      <c r="H1196" s="318" t="s">
        <v>7136</v>
      </c>
    </row>
    <row r="1197" spans="1:8" ht="17.55" customHeight="1" x14ac:dyDescent="0.45">
      <c r="A1197" s="319" t="s">
        <v>7265</v>
      </c>
      <c r="B1197" s="320" t="s">
        <v>7132</v>
      </c>
      <c r="C1197" s="318" t="s">
        <v>7151</v>
      </c>
      <c r="D1197" s="317" t="s">
        <v>7266</v>
      </c>
      <c r="E1197" s="317" t="s">
        <v>7267</v>
      </c>
      <c r="F1197" s="317" t="s">
        <v>7268</v>
      </c>
      <c r="G1197" s="318">
        <v>172</v>
      </c>
      <c r="H1197" s="318" t="s">
        <v>7136</v>
      </c>
    </row>
    <row r="1198" spans="1:8" ht="17.55" customHeight="1" x14ac:dyDescent="0.45">
      <c r="A1198" s="319" t="s">
        <v>7269</v>
      </c>
      <c r="B1198" s="320" t="s">
        <v>7132</v>
      </c>
      <c r="C1198" s="321" t="s">
        <v>7159</v>
      </c>
      <c r="D1198" s="317" t="s">
        <v>7270</v>
      </c>
      <c r="E1198" s="317" t="s">
        <v>7271</v>
      </c>
      <c r="F1198" s="317" t="s">
        <v>7272</v>
      </c>
      <c r="G1198" s="318">
        <v>172</v>
      </c>
      <c r="H1198" s="318" t="s">
        <v>7136</v>
      </c>
    </row>
    <row r="1199" spans="1:8" ht="17.55" customHeight="1" x14ac:dyDescent="0.45">
      <c r="A1199" s="319" t="s">
        <v>7273</v>
      </c>
      <c r="B1199" s="320" t="s">
        <v>7132</v>
      </c>
      <c r="C1199" s="318" t="s">
        <v>7166</v>
      </c>
      <c r="D1199" s="317" t="s">
        <v>7274</v>
      </c>
      <c r="E1199" s="317" t="s">
        <v>7275</v>
      </c>
      <c r="F1199" s="317" t="s">
        <v>7272</v>
      </c>
      <c r="G1199" s="318">
        <v>172</v>
      </c>
      <c r="H1199" s="318" t="s">
        <v>7136</v>
      </c>
    </row>
    <row r="1200" spans="1:8" ht="17.55" customHeight="1" x14ac:dyDescent="0.45">
      <c r="A1200" s="319" t="s">
        <v>7276</v>
      </c>
      <c r="B1200" s="320" t="s">
        <v>7132</v>
      </c>
      <c r="C1200" s="321" t="s">
        <v>7171</v>
      </c>
      <c r="D1200" s="317" t="s">
        <v>7277</v>
      </c>
      <c r="E1200" s="317" t="s">
        <v>7278</v>
      </c>
      <c r="F1200" s="317" t="s">
        <v>7272</v>
      </c>
      <c r="G1200" s="318">
        <v>172</v>
      </c>
      <c r="H1200" s="318" t="s">
        <v>7136</v>
      </c>
    </row>
    <row r="1201" spans="1:8" ht="17.55" customHeight="1" x14ac:dyDescent="0.45">
      <c r="A1201" s="319" t="s">
        <v>7279</v>
      </c>
      <c r="B1201" s="320" t="s">
        <v>7175</v>
      </c>
      <c r="C1201" s="318" t="s">
        <v>3341</v>
      </c>
      <c r="D1201" s="317" t="s">
        <v>7280</v>
      </c>
      <c r="E1201" s="317" t="s">
        <v>7281</v>
      </c>
      <c r="F1201" s="317" t="s">
        <v>7260</v>
      </c>
      <c r="G1201" s="318">
        <v>172</v>
      </c>
      <c r="H1201" s="318" t="s">
        <v>7136</v>
      </c>
    </row>
    <row r="1202" spans="1:8" ht="17.55" customHeight="1" x14ac:dyDescent="0.45">
      <c r="A1202" s="319" t="s">
        <v>7282</v>
      </c>
      <c r="B1202" s="320" t="s">
        <v>7175</v>
      </c>
      <c r="C1202" s="321" t="s">
        <v>7142</v>
      </c>
      <c r="D1202" s="317" t="s">
        <v>7283</v>
      </c>
      <c r="E1202" s="317" t="s">
        <v>7284</v>
      </c>
      <c r="F1202" s="317" t="s">
        <v>7285</v>
      </c>
      <c r="G1202" s="318">
        <v>172</v>
      </c>
      <c r="H1202" s="318" t="s">
        <v>7136</v>
      </c>
    </row>
    <row r="1203" spans="1:8" ht="17.55" customHeight="1" x14ac:dyDescent="0.45">
      <c r="A1203" s="319" t="s">
        <v>7286</v>
      </c>
      <c r="B1203" s="320" t="s">
        <v>7175</v>
      </c>
      <c r="C1203" s="318" t="s">
        <v>7151</v>
      </c>
      <c r="D1203" s="317" t="s">
        <v>7287</v>
      </c>
      <c r="E1203" s="317" t="s">
        <v>7288</v>
      </c>
      <c r="F1203" s="317" t="s">
        <v>7289</v>
      </c>
      <c r="G1203" s="318">
        <v>172</v>
      </c>
      <c r="H1203" s="318" t="s">
        <v>7136</v>
      </c>
    </row>
    <row r="1204" spans="1:8" ht="17.55" customHeight="1" x14ac:dyDescent="0.45">
      <c r="A1204" s="319" t="s">
        <v>7290</v>
      </c>
      <c r="B1204" s="320" t="s">
        <v>7175</v>
      </c>
      <c r="C1204" s="321" t="s">
        <v>7159</v>
      </c>
      <c r="D1204" s="317" t="s">
        <v>7291</v>
      </c>
      <c r="E1204" s="317" t="s">
        <v>7292</v>
      </c>
      <c r="F1204" s="317" t="s">
        <v>7289</v>
      </c>
      <c r="G1204" s="318">
        <v>172</v>
      </c>
      <c r="H1204" s="318" t="s">
        <v>7136</v>
      </c>
    </row>
    <row r="1205" spans="1:8" ht="17.55" customHeight="1" x14ac:dyDescent="0.45">
      <c r="A1205" s="319" t="s">
        <v>7293</v>
      </c>
      <c r="B1205" s="320" t="s">
        <v>7175</v>
      </c>
      <c r="C1205" s="318" t="s">
        <v>7166</v>
      </c>
      <c r="D1205" s="317" t="s">
        <v>7294</v>
      </c>
      <c r="E1205" s="317" t="s">
        <v>7295</v>
      </c>
      <c r="F1205" s="317" t="s">
        <v>7272</v>
      </c>
      <c r="G1205" s="318">
        <v>172</v>
      </c>
      <c r="H1205" s="318" t="s">
        <v>7136</v>
      </c>
    </row>
    <row r="1206" spans="1:8" ht="17.55" customHeight="1" x14ac:dyDescent="0.45">
      <c r="A1206" s="319" t="s">
        <v>7296</v>
      </c>
      <c r="B1206" s="320" t="s">
        <v>7175</v>
      </c>
      <c r="C1206" s="318" t="s">
        <v>7171</v>
      </c>
      <c r="D1206" s="317" t="s">
        <v>7297</v>
      </c>
      <c r="E1206" s="317" t="s">
        <v>7298</v>
      </c>
      <c r="F1206" s="317" t="s">
        <v>7272</v>
      </c>
      <c r="G1206" s="318">
        <v>172</v>
      </c>
      <c r="H1206" s="318" t="s">
        <v>7136</v>
      </c>
    </row>
    <row r="1207" spans="1:8" ht="17.55" customHeight="1" x14ac:dyDescent="0.45">
      <c r="A1207" s="319" t="s">
        <v>7299</v>
      </c>
      <c r="B1207" s="320" t="s">
        <v>7219</v>
      </c>
      <c r="C1207" s="318" t="s">
        <v>3341</v>
      </c>
      <c r="D1207" s="317" t="s">
        <v>7300</v>
      </c>
      <c r="E1207" s="317" t="s">
        <v>7301</v>
      </c>
      <c r="F1207" s="317" t="s">
        <v>7260</v>
      </c>
      <c r="G1207" s="318">
        <v>172</v>
      </c>
      <c r="H1207" s="318" t="s">
        <v>7136</v>
      </c>
    </row>
    <row r="1208" spans="1:8" ht="17.55" customHeight="1" x14ac:dyDescent="0.45">
      <c r="A1208" s="319" t="s">
        <v>7302</v>
      </c>
      <c r="B1208" s="320" t="s">
        <v>7219</v>
      </c>
      <c r="C1208" s="318" t="s">
        <v>7142</v>
      </c>
      <c r="D1208" s="317" t="s">
        <v>7303</v>
      </c>
      <c r="E1208" s="317" t="s">
        <v>7304</v>
      </c>
      <c r="F1208" s="317" t="s">
        <v>7285</v>
      </c>
      <c r="G1208" s="318">
        <v>172</v>
      </c>
      <c r="H1208" s="318" t="s">
        <v>7136</v>
      </c>
    </row>
    <row r="1209" spans="1:8" ht="17.55" customHeight="1" x14ac:dyDescent="0.45">
      <c r="A1209" s="319" t="s">
        <v>7305</v>
      </c>
      <c r="B1209" s="320" t="s">
        <v>7219</v>
      </c>
      <c r="C1209" s="318" t="s">
        <v>7151</v>
      </c>
      <c r="D1209" s="317" t="s">
        <v>7306</v>
      </c>
      <c r="E1209" s="317" t="s">
        <v>7307</v>
      </c>
      <c r="F1209" s="317" t="s">
        <v>7308</v>
      </c>
      <c r="G1209" s="318">
        <v>172</v>
      </c>
      <c r="H1209" s="318" t="s">
        <v>7136</v>
      </c>
    </row>
    <row r="1210" spans="1:8" ht="17.55" customHeight="1" x14ac:dyDescent="0.45">
      <c r="A1210" s="319" t="s">
        <v>7309</v>
      </c>
      <c r="B1210" s="320" t="s">
        <v>7219</v>
      </c>
      <c r="C1210" s="318" t="s">
        <v>7159</v>
      </c>
      <c r="D1210" s="317" t="s">
        <v>7310</v>
      </c>
      <c r="E1210" s="317" t="s">
        <v>7311</v>
      </c>
      <c r="F1210" s="317" t="s">
        <v>7272</v>
      </c>
      <c r="G1210" s="318">
        <v>172</v>
      </c>
      <c r="H1210" s="318" t="s">
        <v>7136</v>
      </c>
    </row>
    <row r="1211" spans="1:8" ht="17.55" customHeight="1" x14ac:dyDescent="0.45">
      <c r="A1211" s="319" t="s">
        <v>7312</v>
      </c>
      <c r="B1211" s="320" t="s">
        <v>7219</v>
      </c>
      <c r="C1211" s="318" t="s">
        <v>7166</v>
      </c>
      <c r="D1211" s="317" t="s">
        <v>7313</v>
      </c>
      <c r="E1211" s="317" t="s">
        <v>7314</v>
      </c>
      <c r="F1211" s="317" t="s">
        <v>7315</v>
      </c>
      <c r="G1211" s="318">
        <v>172</v>
      </c>
      <c r="H1211" s="318" t="s">
        <v>7136</v>
      </c>
    </row>
    <row r="1212" spans="1:8" ht="17.55" customHeight="1" x14ac:dyDescent="0.45">
      <c r="A1212" s="319" t="s">
        <v>7316</v>
      </c>
      <c r="B1212" s="320" t="s">
        <v>7219</v>
      </c>
      <c r="C1212" s="318" t="s">
        <v>7171</v>
      </c>
      <c r="D1212" s="317" t="s">
        <v>7317</v>
      </c>
      <c r="E1212" s="317" t="s">
        <v>7318</v>
      </c>
      <c r="F1212" s="317" t="s">
        <v>7268</v>
      </c>
      <c r="G1212" s="318">
        <v>172</v>
      </c>
      <c r="H1212" s="318" t="s">
        <v>7136</v>
      </c>
    </row>
    <row r="1213" spans="1:8" ht="17.55" customHeight="1" x14ac:dyDescent="0.45">
      <c r="A1213" s="319" t="s">
        <v>7319</v>
      </c>
      <c r="B1213" s="320" t="s">
        <v>7132</v>
      </c>
      <c r="C1213" s="318" t="s">
        <v>7151</v>
      </c>
      <c r="D1213" s="317" t="s">
        <v>7320</v>
      </c>
      <c r="E1213" s="317" t="s">
        <v>7321</v>
      </c>
      <c r="F1213" s="317" t="s">
        <v>7322</v>
      </c>
      <c r="G1213" s="318">
        <v>747</v>
      </c>
      <c r="H1213" s="318" t="s">
        <v>7136</v>
      </c>
    </row>
    <row r="1214" spans="1:8" ht="17.55" customHeight="1" x14ac:dyDescent="0.45">
      <c r="A1214" s="319" t="s">
        <v>7323</v>
      </c>
      <c r="B1214" s="320" t="s">
        <v>7132</v>
      </c>
      <c r="C1214" s="318" t="s">
        <v>7159</v>
      </c>
      <c r="D1214" s="317" t="s">
        <v>7324</v>
      </c>
      <c r="E1214" s="317" t="s">
        <v>7325</v>
      </c>
      <c r="F1214" s="317" t="s">
        <v>7326</v>
      </c>
      <c r="G1214" s="318">
        <v>747</v>
      </c>
      <c r="H1214" s="318" t="s">
        <v>7136</v>
      </c>
    </row>
    <row r="1215" spans="1:8" ht="17.55" customHeight="1" x14ac:dyDescent="0.45">
      <c r="A1215" s="319" t="s">
        <v>7327</v>
      </c>
      <c r="B1215" s="320" t="s">
        <v>7132</v>
      </c>
      <c r="C1215" s="318" t="s">
        <v>7166</v>
      </c>
      <c r="D1215" s="317" t="s">
        <v>7328</v>
      </c>
      <c r="E1215" s="317" t="s">
        <v>7329</v>
      </c>
      <c r="F1215" s="317" t="s">
        <v>7330</v>
      </c>
      <c r="G1215" s="318">
        <v>346</v>
      </c>
      <c r="H1215" s="318" t="s">
        <v>7136</v>
      </c>
    </row>
    <row r="1216" spans="1:8" ht="17.55" customHeight="1" x14ac:dyDescent="0.45">
      <c r="A1216" s="319" t="s">
        <v>7331</v>
      </c>
      <c r="B1216" s="320" t="s">
        <v>7132</v>
      </c>
      <c r="C1216" s="318" t="s">
        <v>7166</v>
      </c>
      <c r="D1216" s="317" t="s">
        <v>7332</v>
      </c>
      <c r="E1216" s="317" t="s">
        <v>7333</v>
      </c>
      <c r="F1216" s="317" t="s">
        <v>7334</v>
      </c>
      <c r="G1216" s="318">
        <v>369</v>
      </c>
      <c r="H1216" s="318" t="s">
        <v>7136</v>
      </c>
    </row>
    <row r="1217" spans="1:8" ht="17.55" customHeight="1" x14ac:dyDescent="0.45">
      <c r="A1217" s="319" t="s">
        <v>7335</v>
      </c>
      <c r="B1217" s="320" t="s">
        <v>7132</v>
      </c>
      <c r="C1217" s="318" t="s">
        <v>7171</v>
      </c>
      <c r="D1217" s="317" t="s">
        <v>7336</v>
      </c>
      <c r="E1217" s="317" t="s">
        <v>7337</v>
      </c>
      <c r="F1217" s="317" t="s">
        <v>7338</v>
      </c>
      <c r="G1217" s="318">
        <v>317</v>
      </c>
      <c r="H1217" s="318" t="s">
        <v>7136</v>
      </c>
    </row>
    <row r="1218" spans="1:8" ht="17.55" customHeight="1" x14ac:dyDescent="0.45">
      <c r="A1218" s="319" t="s">
        <v>7339</v>
      </c>
      <c r="B1218" s="320" t="s">
        <v>7132</v>
      </c>
      <c r="C1218" s="318" t="s">
        <v>7171</v>
      </c>
      <c r="D1218" s="317" t="s">
        <v>7340</v>
      </c>
      <c r="E1218" s="317" t="s">
        <v>7341</v>
      </c>
      <c r="F1218" s="317" t="s">
        <v>7342</v>
      </c>
      <c r="G1218" s="318">
        <v>459</v>
      </c>
      <c r="H1218" s="318" t="s">
        <v>7136</v>
      </c>
    </row>
    <row r="1219" spans="1:8" ht="17.55" customHeight="1" x14ac:dyDescent="0.45">
      <c r="A1219" s="319" t="s">
        <v>7343</v>
      </c>
      <c r="B1219" s="320" t="s">
        <v>7175</v>
      </c>
      <c r="C1219" s="318" t="s">
        <v>7151</v>
      </c>
      <c r="D1219" s="317" t="s">
        <v>7344</v>
      </c>
      <c r="E1219" s="317" t="s">
        <v>7345</v>
      </c>
      <c r="F1219" s="317" t="s">
        <v>7346</v>
      </c>
      <c r="G1219" s="318">
        <v>747</v>
      </c>
      <c r="H1219" s="318" t="s">
        <v>7136</v>
      </c>
    </row>
    <row r="1220" spans="1:8" ht="17.55" customHeight="1" x14ac:dyDescent="0.45">
      <c r="A1220" s="319" t="s">
        <v>7347</v>
      </c>
      <c r="B1220" s="320" t="s">
        <v>7175</v>
      </c>
      <c r="C1220" s="318" t="s">
        <v>7159</v>
      </c>
      <c r="D1220" s="317" t="s">
        <v>7348</v>
      </c>
      <c r="E1220" s="317" t="s">
        <v>7349</v>
      </c>
      <c r="F1220" s="317" t="s">
        <v>7350</v>
      </c>
      <c r="G1220" s="318">
        <v>747</v>
      </c>
      <c r="H1220" s="318" t="s">
        <v>7136</v>
      </c>
    </row>
    <row r="1221" spans="1:8" ht="17.55" customHeight="1" x14ac:dyDescent="0.45">
      <c r="A1221" s="319" t="s">
        <v>7351</v>
      </c>
      <c r="B1221" s="320" t="s">
        <v>7175</v>
      </c>
      <c r="C1221" s="318" t="s">
        <v>7166</v>
      </c>
      <c r="D1221" s="317" t="s">
        <v>7352</v>
      </c>
      <c r="E1221" s="317" t="s">
        <v>7353</v>
      </c>
      <c r="F1221" s="317" t="s">
        <v>7354</v>
      </c>
      <c r="G1221" s="318">
        <v>715</v>
      </c>
      <c r="H1221" s="318" t="s">
        <v>7136</v>
      </c>
    </row>
    <row r="1222" spans="1:8" ht="17.55" customHeight="1" x14ac:dyDescent="0.45">
      <c r="A1222" s="319" t="s">
        <v>7355</v>
      </c>
      <c r="B1222" s="320" t="s">
        <v>7175</v>
      </c>
      <c r="C1222" s="318" t="s">
        <v>7171</v>
      </c>
      <c r="D1222" s="317" t="s">
        <v>7356</v>
      </c>
      <c r="E1222" s="317" t="s">
        <v>7357</v>
      </c>
      <c r="F1222" s="317" t="s">
        <v>7358</v>
      </c>
      <c r="G1222" s="318">
        <v>776</v>
      </c>
      <c r="H1222" s="318" t="s">
        <v>7136</v>
      </c>
    </row>
    <row r="1223" spans="1:8" ht="17.55" customHeight="1" x14ac:dyDescent="0.45">
      <c r="A1223" s="319" t="s">
        <v>7359</v>
      </c>
      <c r="B1223" s="320" t="s">
        <v>7360</v>
      </c>
      <c r="C1223" s="318" t="s">
        <v>7151</v>
      </c>
      <c r="D1223" s="317" t="s">
        <v>7361</v>
      </c>
      <c r="E1223" s="317" t="s">
        <v>7362</v>
      </c>
      <c r="F1223" s="317" t="s">
        <v>7363</v>
      </c>
      <c r="G1223" s="318">
        <v>747</v>
      </c>
      <c r="H1223" s="318" t="s">
        <v>7136</v>
      </c>
    </row>
    <row r="1224" spans="1:8" ht="17.55" customHeight="1" x14ac:dyDescent="0.45">
      <c r="A1224" s="319" t="s">
        <v>7364</v>
      </c>
      <c r="B1224" s="320" t="s">
        <v>7360</v>
      </c>
      <c r="C1224" s="318" t="s">
        <v>7159</v>
      </c>
      <c r="D1224" s="317" t="s">
        <v>7365</v>
      </c>
      <c r="E1224" s="317" t="s">
        <v>7366</v>
      </c>
      <c r="F1224" s="317" t="s">
        <v>7367</v>
      </c>
      <c r="G1224" s="318">
        <v>747</v>
      </c>
      <c r="H1224" s="318" t="s">
        <v>7136</v>
      </c>
    </row>
    <row r="1225" spans="1:8" ht="17.55" customHeight="1" x14ac:dyDescent="0.45">
      <c r="A1225" s="319" t="s">
        <v>7368</v>
      </c>
      <c r="B1225" s="320" t="s">
        <v>7360</v>
      </c>
      <c r="C1225" s="318" t="s">
        <v>7166</v>
      </c>
      <c r="D1225" s="317" t="s">
        <v>7369</v>
      </c>
      <c r="E1225" s="317" t="s">
        <v>7370</v>
      </c>
      <c r="F1225" s="317" t="s">
        <v>7371</v>
      </c>
      <c r="G1225" s="318">
        <v>715</v>
      </c>
      <c r="H1225" s="318" t="s">
        <v>7136</v>
      </c>
    </row>
    <row r="1226" spans="1:8" ht="17.55" customHeight="1" x14ac:dyDescent="0.45">
      <c r="A1226" s="319" t="s">
        <v>7372</v>
      </c>
      <c r="B1226" s="320" t="s">
        <v>7360</v>
      </c>
      <c r="C1226" s="318" t="s">
        <v>7171</v>
      </c>
      <c r="D1226" s="317" t="s">
        <v>7373</v>
      </c>
      <c r="E1226" s="317" t="s">
        <v>7374</v>
      </c>
      <c r="F1226" s="317" t="s">
        <v>7371</v>
      </c>
      <c r="G1226" s="318">
        <v>776</v>
      </c>
      <c r="H1226" s="318" t="s">
        <v>7136</v>
      </c>
    </row>
    <row r="1227" spans="1:8" ht="17.55" customHeight="1" x14ac:dyDescent="0.45">
      <c r="A1227" s="319" t="s">
        <v>7375</v>
      </c>
      <c r="B1227" s="320" t="s">
        <v>7132</v>
      </c>
      <c r="C1227" s="318" t="s">
        <v>3586</v>
      </c>
      <c r="D1227" s="317" t="s">
        <v>7376</v>
      </c>
      <c r="E1227" s="317" t="s">
        <v>7377</v>
      </c>
      <c r="F1227" s="317" t="s">
        <v>7378</v>
      </c>
      <c r="G1227" s="318">
        <v>507</v>
      </c>
      <c r="H1227" s="318" t="s">
        <v>7136</v>
      </c>
    </row>
    <row r="1228" spans="1:8" ht="17.55" customHeight="1" x14ac:dyDescent="0.45">
      <c r="A1228" s="319" t="s">
        <v>7379</v>
      </c>
      <c r="B1228" s="320" t="s">
        <v>7132</v>
      </c>
      <c r="C1228" s="318" t="s">
        <v>3586</v>
      </c>
      <c r="D1228" s="317" t="s">
        <v>7380</v>
      </c>
      <c r="E1228" s="317" t="s">
        <v>7381</v>
      </c>
      <c r="F1228" s="317" t="s">
        <v>7382</v>
      </c>
      <c r="G1228" s="318">
        <v>507</v>
      </c>
      <c r="H1228" s="318" t="s">
        <v>7136</v>
      </c>
    </row>
    <row r="1229" spans="1:8" ht="17.55" customHeight="1" x14ac:dyDescent="0.45">
      <c r="A1229" s="319" t="s">
        <v>7383</v>
      </c>
      <c r="B1229" s="320" t="s">
        <v>7132</v>
      </c>
      <c r="C1229" s="318" t="s">
        <v>3341</v>
      </c>
      <c r="D1229" s="317" t="s">
        <v>7384</v>
      </c>
      <c r="E1229" s="317" t="s">
        <v>7385</v>
      </c>
      <c r="F1229" s="317" t="s">
        <v>7386</v>
      </c>
      <c r="G1229" s="318">
        <v>85</v>
      </c>
      <c r="H1229" s="318" t="s">
        <v>7136</v>
      </c>
    </row>
    <row r="1230" spans="1:8" ht="17.55" customHeight="1" x14ac:dyDescent="0.45">
      <c r="A1230" s="319" t="s">
        <v>7387</v>
      </c>
      <c r="B1230" s="320" t="s">
        <v>7132</v>
      </c>
      <c r="C1230" s="318" t="s">
        <v>3341</v>
      </c>
      <c r="D1230" s="317" t="s">
        <v>7388</v>
      </c>
      <c r="E1230" s="317" t="s">
        <v>7389</v>
      </c>
      <c r="F1230" s="317" t="s">
        <v>7390</v>
      </c>
      <c r="G1230" s="318">
        <v>267</v>
      </c>
      <c r="H1230" s="318" t="s">
        <v>7136</v>
      </c>
    </row>
    <row r="1231" spans="1:8" ht="17.55" customHeight="1" x14ac:dyDescent="0.45">
      <c r="A1231" s="319" t="s">
        <v>7391</v>
      </c>
      <c r="B1231" s="320" t="s">
        <v>7132</v>
      </c>
      <c r="C1231" s="318" t="s">
        <v>7142</v>
      </c>
      <c r="D1231" s="317" t="s">
        <v>7392</v>
      </c>
      <c r="E1231" s="317" t="s">
        <v>7393</v>
      </c>
      <c r="F1231" s="317" t="s">
        <v>7394</v>
      </c>
      <c r="G1231" s="318">
        <v>380</v>
      </c>
      <c r="H1231" s="318" t="s">
        <v>7136</v>
      </c>
    </row>
    <row r="1232" spans="1:8" ht="17.55" customHeight="1" x14ac:dyDescent="0.45">
      <c r="A1232" s="319" t="s">
        <v>7395</v>
      </c>
      <c r="B1232" s="320" t="s">
        <v>7132</v>
      </c>
      <c r="C1232" s="318" t="s">
        <v>7142</v>
      </c>
      <c r="D1232" s="317" t="s">
        <v>7396</v>
      </c>
      <c r="E1232" s="317" t="s">
        <v>7397</v>
      </c>
      <c r="F1232" s="317" t="s">
        <v>7398</v>
      </c>
      <c r="G1232" s="318">
        <v>335</v>
      </c>
      <c r="H1232" s="318" t="s">
        <v>7136</v>
      </c>
    </row>
    <row r="1233" spans="1:8" ht="17.55" customHeight="1" x14ac:dyDescent="0.45">
      <c r="A1233" s="319" t="s">
        <v>7399</v>
      </c>
      <c r="B1233" s="320" t="s">
        <v>7132</v>
      </c>
      <c r="C1233" s="318" t="s">
        <v>7151</v>
      </c>
      <c r="D1233" s="317" t="s">
        <v>7400</v>
      </c>
      <c r="E1233" s="317" t="s">
        <v>7401</v>
      </c>
      <c r="F1233" s="317" t="s">
        <v>7402</v>
      </c>
      <c r="G1233" s="318">
        <v>453</v>
      </c>
      <c r="H1233" s="318" t="s">
        <v>7136</v>
      </c>
    </row>
    <row r="1234" spans="1:8" ht="17.55" customHeight="1" x14ac:dyDescent="0.45">
      <c r="A1234" s="319" t="s">
        <v>7403</v>
      </c>
      <c r="B1234" s="320" t="s">
        <v>7132</v>
      </c>
      <c r="C1234" s="318" t="s">
        <v>7151</v>
      </c>
      <c r="D1234" s="317" t="s">
        <v>7404</v>
      </c>
      <c r="E1234" s="317" t="s">
        <v>7405</v>
      </c>
      <c r="F1234" s="317" t="s">
        <v>7406</v>
      </c>
      <c r="G1234" s="318">
        <v>381</v>
      </c>
      <c r="H1234" s="318" t="s">
        <v>7136</v>
      </c>
    </row>
    <row r="1235" spans="1:8" ht="17.55" customHeight="1" x14ac:dyDescent="0.45">
      <c r="A1235" s="319" t="s">
        <v>7407</v>
      </c>
      <c r="B1235" s="320" t="s">
        <v>7132</v>
      </c>
      <c r="C1235" s="318" t="s">
        <v>7159</v>
      </c>
      <c r="D1235" s="317" t="s">
        <v>7408</v>
      </c>
      <c r="E1235" s="317" t="s">
        <v>7409</v>
      </c>
      <c r="F1235" s="317" t="s">
        <v>7410</v>
      </c>
      <c r="G1235" s="318">
        <v>335</v>
      </c>
      <c r="H1235" s="318" t="s">
        <v>7136</v>
      </c>
    </row>
    <row r="1236" spans="1:8" ht="17.55" customHeight="1" x14ac:dyDescent="0.45">
      <c r="A1236" s="319" t="s">
        <v>7411</v>
      </c>
      <c r="B1236" s="320" t="s">
        <v>7132</v>
      </c>
      <c r="C1236" s="318" t="s">
        <v>7159</v>
      </c>
      <c r="D1236" s="317" t="s">
        <v>7412</v>
      </c>
      <c r="E1236" s="317" t="s">
        <v>7413</v>
      </c>
      <c r="F1236" s="317" t="s">
        <v>7402</v>
      </c>
      <c r="G1236" s="318">
        <v>326</v>
      </c>
      <c r="H1236" s="318" t="s">
        <v>7136</v>
      </c>
    </row>
    <row r="1237" spans="1:8" ht="17.55" customHeight="1" x14ac:dyDescent="0.45">
      <c r="A1237" s="319" t="s">
        <v>7414</v>
      </c>
      <c r="B1237" s="320" t="s">
        <v>7132</v>
      </c>
      <c r="C1237" s="318" t="s">
        <v>7166</v>
      </c>
      <c r="D1237" s="317" t="s">
        <v>7415</v>
      </c>
      <c r="E1237" s="317" t="s">
        <v>7416</v>
      </c>
      <c r="F1237" s="317" t="s">
        <v>7417</v>
      </c>
      <c r="G1237" s="318">
        <v>363</v>
      </c>
      <c r="H1237" s="318" t="s">
        <v>7136</v>
      </c>
    </row>
    <row r="1238" spans="1:8" ht="17.55" customHeight="1" x14ac:dyDescent="0.45">
      <c r="A1238" s="319" t="s">
        <v>7418</v>
      </c>
      <c r="B1238" s="320" t="s">
        <v>7132</v>
      </c>
      <c r="C1238" s="318" t="s">
        <v>7166</v>
      </c>
      <c r="D1238" s="317" t="s">
        <v>7419</v>
      </c>
      <c r="E1238" s="317" t="s">
        <v>7420</v>
      </c>
      <c r="F1238" s="317" t="s">
        <v>7135</v>
      </c>
      <c r="G1238" s="318">
        <v>352</v>
      </c>
      <c r="H1238" s="318" t="s">
        <v>7136</v>
      </c>
    </row>
    <row r="1239" spans="1:8" ht="17.55" customHeight="1" x14ac:dyDescent="0.45">
      <c r="A1239" s="319" t="s">
        <v>7421</v>
      </c>
      <c r="B1239" s="320" t="s">
        <v>7132</v>
      </c>
      <c r="C1239" s="318" t="s">
        <v>7171</v>
      </c>
      <c r="D1239" s="317" t="s">
        <v>7422</v>
      </c>
      <c r="E1239" s="317" t="s">
        <v>7423</v>
      </c>
      <c r="F1239" s="317" t="s">
        <v>7424</v>
      </c>
      <c r="G1239" s="318">
        <v>715</v>
      </c>
      <c r="H1239" s="318" t="s">
        <v>7136</v>
      </c>
    </row>
    <row r="1240" spans="1:8" ht="17.55" customHeight="1" x14ac:dyDescent="0.45">
      <c r="A1240" s="319" t="s">
        <v>7425</v>
      </c>
      <c r="B1240" s="320" t="s">
        <v>7426</v>
      </c>
      <c r="C1240" s="321" t="s">
        <v>3341</v>
      </c>
      <c r="D1240" s="317" t="s">
        <v>7427</v>
      </c>
      <c r="E1240" s="317" t="s">
        <v>7428</v>
      </c>
      <c r="F1240" s="317" t="s">
        <v>7429</v>
      </c>
      <c r="G1240" s="318">
        <v>79</v>
      </c>
      <c r="H1240" s="318" t="s">
        <v>7136</v>
      </c>
    </row>
    <row r="1241" spans="1:8" ht="17.55" customHeight="1" x14ac:dyDescent="0.45">
      <c r="A1241" s="319" t="s">
        <v>7430</v>
      </c>
      <c r="B1241" s="320" t="s">
        <v>7426</v>
      </c>
      <c r="C1241" s="318" t="s">
        <v>3341</v>
      </c>
      <c r="D1241" s="317" t="s">
        <v>7431</v>
      </c>
      <c r="E1241" s="317" t="s">
        <v>7432</v>
      </c>
      <c r="F1241" s="317" t="s">
        <v>7433</v>
      </c>
      <c r="G1241" s="318">
        <v>273</v>
      </c>
      <c r="H1241" s="318" t="s">
        <v>7136</v>
      </c>
    </row>
    <row r="1242" spans="1:8" ht="17.55" customHeight="1" x14ac:dyDescent="0.45">
      <c r="A1242" s="319" t="s">
        <v>7434</v>
      </c>
      <c r="B1242" s="320" t="s">
        <v>7426</v>
      </c>
      <c r="C1242" s="321" t="s">
        <v>7142</v>
      </c>
      <c r="D1242" s="317" t="s">
        <v>7435</v>
      </c>
      <c r="E1242" s="317" t="s">
        <v>7436</v>
      </c>
      <c r="F1242" s="317" t="s">
        <v>7437</v>
      </c>
      <c r="G1242" s="318">
        <v>715</v>
      </c>
      <c r="H1242" s="318" t="s">
        <v>7136</v>
      </c>
    </row>
    <row r="1243" spans="1:8" ht="17.55" customHeight="1" x14ac:dyDescent="0.45">
      <c r="A1243" s="319" t="s">
        <v>7438</v>
      </c>
      <c r="B1243" s="320" t="s">
        <v>7426</v>
      </c>
      <c r="C1243" s="318" t="s">
        <v>7151</v>
      </c>
      <c r="D1243" s="317" t="s">
        <v>7439</v>
      </c>
      <c r="E1243" s="317" t="s">
        <v>7440</v>
      </c>
      <c r="F1243" s="317" t="s">
        <v>7441</v>
      </c>
      <c r="G1243" s="318">
        <v>834</v>
      </c>
      <c r="H1243" s="318" t="s">
        <v>7136</v>
      </c>
    </row>
    <row r="1244" spans="1:8" ht="17.55" customHeight="1" x14ac:dyDescent="0.45">
      <c r="A1244" s="319" t="s">
        <v>7442</v>
      </c>
      <c r="B1244" s="320" t="s">
        <v>7426</v>
      </c>
      <c r="C1244" s="318" t="s">
        <v>7159</v>
      </c>
      <c r="D1244" s="317" t="s">
        <v>7443</v>
      </c>
      <c r="E1244" s="317" t="s">
        <v>7444</v>
      </c>
      <c r="F1244" s="317" t="s">
        <v>7445</v>
      </c>
      <c r="G1244" s="318">
        <v>661</v>
      </c>
      <c r="H1244" s="318" t="s">
        <v>7136</v>
      </c>
    </row>
    <row r="1245" spans="1:8" ht="17.55" customHeight="1" x14ac:dyDescent="0.45">
      <c r="A1245" s="319" t="s">
        <v>7446</v>
      </c>
      <c r="B1245" s="320" t="s">
        <v>7426</v>
      </c>
      <c r="C1245" s="318" t="s">
        <v>7166</v>
      </c>
      <c r="D1245" s="317" t="s">
        <v>7447</v>
      </c>
      <c r="E1245" s="317" t="s">
        <v>7448</v>
      </c>
      <c r="F1245" s="317" t="s">
        <v>7449</v>
      </c>
      <c r="G1245" s="318">
        <v>715</v>
      </c>
      <c r="H1245" s="318" t="s">
        <v>7136</v>
      </c>
    </row>
    <row r="1246" spans="1:8" ht="17.55" customHeight="1" x14ac:dyDescent="0.45">
      <c r="A1246" s="319" t="s">
        <v>7450</v>
      </c>
      <c r="B1246" s="320" t="s">
        <v>7426</v>
      </c>
      <c r="C1246" s="318" t="s">
        <v>7171</v>
      </c>
      <c r="D1246" s="317" t="s">
        <v>7451</v>
      </c>
      <c r="E1246" s="317" t="s">
        <v>7452</v>
      </c>
      <c r="F1246" s="317" t="s">
        <v>7453</v>
      </c>
      <c r="G1246" s="318">
        <v>715</v>
      </c>
      <c r="H1246" s="318" t="s">
        <v>7136</v>
      </c>
    </row>
    <row r="1247" spans="1:8" ht="17.55" customHeight="1" x14ac:dyDescent="0.45">
      <c r="A1247" s="319" t="s">
        <v>7454</v>
      </c>
      <c r="B1247" s="320" t="s">
        <v>7455</v>
      </c>
      <c r="C1247" s="318" t="s">
        <v>3341</v>
      </c>
      <c r="D1247" s="317" t="s">
        <v>7456</v>
      </c>
      <c r="E1247" s="317" t="s">
        <v>7457</v>
      </c>
      <c r="F1247" s="317" t="s">
        <v>7458</v>
      </c>
      <c r="G1247" s="318">
        <v>190</v>
      </c>
      <c r="H1247" s="318" t="s">
        <v>7136</v>
      </c>
    </row>
    <row r="1248" spans="1:8" ht="17.55" customHeight="1" x14ac:dyDescent="0.45">
      <c r="A1248" s="319" t="s">
        <v>7459</v>
      </c>
      <c r="B1248" s="320" t="s">
        <v>7455</v>
      </c>
      <c r="C1248" s="318" t="s">
        <v>3341</v>
      </c>
      <c r="D1248" s="317" t="s">
        <v>7460</v>
      </c>
      <c r="E1248" s="317" t="s">
        <v>7461</v>
      </c>
      <c r="F1248" s="317" t="s">
        <v>7462</v>
      </c>
      <c r="G1248" s="318">
        <v>162</v>
      </c>
      <c r="H1248" s="318" t="s">
        <v>7136</v>
      </c>
    </row>
    <row r="1249" spans="1:8" ht="17.55" customHeight="1" x14ac:dyDescent="0.45">
      <c r="A1249" s="319" t="s">
        <v>7463</v>
      </c>
      <c r="B1249" s="320" t="s">
        <v>7455</v>
      </c>
      <c r="C1249" s="318" t="s">
        <v>7142</v>
      </c>
      <c r="D1249" s="317" t="s">
        <v>7464</v>
      </c>
      <c r="E1249" s="317" t="s">
        <v>7465</v>
      </c>
      <c r="F1249" s="317" t="s">
        <v>7326</v>
      </c>
      <c r="G1249" s="318">
        <v>372</v>
      </c>
      <c r="H1249" s="318" t="s">
        <v>7136</v>
      </c>
    </row>
    <row r="1250" spans="1:8" ht="17.55" customHeight="1" x14ac:dyDescent="0.45">
      <c r="A1250" s="319" t="s">
        <v>7466</v>
      </c>
      <c r="B1250" s="320" t="s">
        <v>7455</v>
      </c>
      <c r="C1250" s="318" t="s">
        <v>7142</v>
      </c>
      <c r="D1250" s="317" t="s">
        <v>7467</v>
      </c>
      <c r="E1250" s="317" t="s">
        <v>7468</v>
      </c>
      <c r="F1250" s="317" t="s">
        <v>7469</v>
      </c>
      <c r="G1250" s="318">
        <v>343</v>
      </c>
      <c r="H1250" s="318" t="s">
        <v>7136</v>
      </c>
    </row>
    <row r="1251" spans="1:8" ht="17.55" customHeight="1" x14ac:dyDescent="0.45">
      <c r="A1251" s="319" t="s">
        <v>7470</v>
      </c>
      <c r="B1251" s="317" t="s">
        <v>7455</v>
      </c>
      <c r="C1251" s="318" t="s">
        <v>7151</v>
      </c>
      <c r="D1251" s="317" t="s">
        <v>7471</v>
      </c>
      <c r="E1251" s="317" t="s">
        <v>7472</v>
      </c>
      <c r="F1251" s="317" t="s">
        <v>7473</v>
      </c>
      <c r="G1251" s="318">
        <v>418</v>
      </c>
      <c r="H1251" s="318" t="s">
        <v>7136</v>
      </c>
    </row>
    <row r="1252" spans="1:8" ht="17.55" customHeight="1" x14ac:dyDescent="0.45">
      <c r="A1252" s="319" t="s">
        <v>7474</v>
      </c>
      <c r="B1252" s="317" t="s">
        <v>7455</v>
      </c>
      <c r="C1252" s="318" t="s">
        <v>7151</v>
      </c>
      <c r="D1252" s="317" t="s">
        <v>7475</v>
      </c>
      <c r="E1252" s="317" t="s">
        <v>7476</v>
      </c>
      <c r="F1252" s="317" t="s">
        <v>7477</v>
      </c>
      <c r="G1252" s="318">
        <v>416</v>
      </c>
      <c r="H1252" s="318" t="s">
        <v>7136</v>
      </c>
    </row>
    <row r="1253" spans="1:8" ht="17.55" customHeight="1" x14ac:dyDescent="0.45">
      <c r="A1253" s="319" t="s">
        <v>7478</v>
      </c>
      <c r="B1253" s="320" t="s">
        <v>7455</v>
      </c>
      <c r="C1253" s="318" t="s">
        <v>7159</v>
      </c>
      <c r="D1253" s="317" t="s">
        <v>7479</v>
      </c>
      <c r="E1253" s="317" t="s">
        <v>7480</v>
      </c>
      <c r="F1253" s="317" t="s">
        <v>7481</v>
      </c>
      <c r="G1253" s="318">
        <v>345</v>
      </c>
      <c r="H1253" s="318" t="s">
        <v>7136</v>
      </c>
    </row>
    <row r="1254" spans="1:8" ht="17.55" customHeight="1" x14ac:dyDescent="0.45">
      <c r="A1254" s="319" t="s">
        <v>7482</v>
      </c>
      <c r="B1254" s="320" t="s">
        <v>7455</v>
      </c>
      <c r="C1254" s="321" t="s">
        <v>7159</v>
      </c>
      <c r="D1254" s="317" t="s">
        <v>7483</v>
      </c>
      <c r="E1254" s="317" t="s">
        <v>7484</v>
      </c>
      <c r="F1254" s="317" t="s">
        <v>7485</v>
      </c>
      <c r="G1254" s="318">
        <v>316</v>
      </c>
      <c r="H1254" s="318" t="s">
        <v>7136</v>
      </c>
    </row>
    <row r="1255" spans="1:8" ht="17.55" customHeight="1" x14ac:dyDescent="0.45">
      <c r="A1255" s="319" t="s">
        <v>7486</v>
      </c>
      <c r="B1255" s="320" t="s">
        <v>7455</v>
      </c>
      <c r="C1255" s="318" t="s">
        <v>7166</v>
      </c>
      <c r="D1255" s="317" t="s">
        <v>7487</v>
      </c>
      <c r="E1255" s="317" t="s">
        <v>7488</v>
      </c>
      <c r="F1255" s="317" t="s">
        <v>7489</v>
      </c>
      <c r="G1255" s="318">
        <v>350</v>
      </c>
      <c r="H1255" s="318" t="s">
        <v>7136</v>
      </c>
    </row>
    <row r="1256" spans="1:8" ht="17.55" customHeight="1" x14ac:dyDescent="0.45">
      <c r="A1256" s="319" t="s">
        <v>7490</v>
      </c>
      <c r="B1256" s="320" t="s">
        <v>7455</v>
      </c>
      <c r="C1256" s="321" t="s">
        <v>7166</v>
      </c>
      <c r="D1256" s="317" t="s">
        <v>7491</v>
      </c>
      <c r="E1256" s="317" t="s">
        <v>7492</v>
      </c>
      <c r="F1256" s="317" t="s">
        <v>7493</v>
      </c>
      <c r="G1256" s="318">
        <v>365</v>
      </c>
      <c r="H1256" s="318" t="s">
        <v>7136</v>
      </c>
    </row>
    <row r="1257" spans="1:8" ht="17.55" customHeight="1" x14ac:dyDescent="0.45">
      <c r="A1257" s="319" t="s">
        <v>7494</v>
      </c>
      <c r="B1257" s="320" t="s">
        <v>7455</v>
      </c>
      <c r="C1257" s="318" t="s">
        <v>7171</v>
      </c>
      <c r="D1257" s="317" t="s">
        <v>7495</v>
      </c>
      <c r="E1257" s="317" t="s">
        <v>7496</v>
      </c>
      <c r="F1257" s="317" t="s">
        <v>7497</v>
      </c>
      <c r="G1257" s="318">
        <v>600</v>
      </c>
      <c r="H1257" s="318" t="s">
        <v>7136</v>
      </c>
    </row>
    <row r="1258" spans="1:8" ht="17.55" customHeight="1" x14ac:dyDescent="0.45">
      <c r="A1258" s="319" t="s">
        <v>7498</v>
      </c>
      <c r="B1258" s="320" t="s">
        <v>7455</v>
      </c>
      <c r="C1258" s="321" t="s">
        <v>7171</v>
      </c>
      <c r="D1258" s="317" t="s">
        <v>7499</v>
      </c>
      <c r="E1258" s="317" t="s">
        <v>7500</v>
      </c>
      <c r="F1258" s="317" t="s">
        <v>7501</v>
      </c>
      <c r="G1258" s="318">
        <v>115</v>
      </c>
      <c r="H1258" s="318" t="s">
        <v>7136</v>
      </c>
    </row>
    <row r="1259" spans="1:8" ht="17.55" customHeight="1" x14ac:dyDescent="0.45">
      <c r="A1259" s="319" t="s">
        <v>7502</v>
      </c>
      <c r="B1259" s="320" t="s">
        <v>7175</v>
      </c>
      <c r="C1259" s="318" t="s">
        <v>3341</v>
      </c>
      <c r="D1259" s="317" t="s">
        <v>7503</v>
      </c>
      <c r="E1259" s="317" t="s">
        <v>7504</v>
      </c>
      <c r="F1259" s="317" t="s">
        <v>7505</v>
      </c>
      <c r="G1259" s="318">
        <v>352</v>
      </c>
      <c r="H1259" s="318" t="s">
        <v>7136</v>
      </c>
    </row>
    <row r="1260" spans="1:8" ht="17.55" customHeight="1" x14ac:dyDescent="0.45">
      <c r="A1260" s="319" t="s">
        <v>7506</v>
      </c>
      <c r="B1260" s="320" t="s">
        <v>7175</v>
      </c>
      <c r="C1260" s="321" t="s">
        <v>7142</v>
      </c>
      <c r="D1260" s="317" t="s">
        <v>7507</v>
      </c>
      <c r="E1260" s="317" t="s">
        <v>7508</v>
      </c>
      <c r="F1260" s="317" t="s">
        <v>7410</v>
      </c>
      <c r="G1260" s="318">
        <v>390</v>
      </c>
      <c r="H1260" s="318" t="s">
        <v>7136</v>
      </c>
    </row>
    <row r="1261" spans="1:8" ht="17.55" customHeight="1" x14ac:dyDescent="0.45">
      <c r="A1261" s="319" t="s">
        <v>7509</v>
      </c>
      <c r="B1261" s="320" t="s">
        <v>7175</v>
      </c>
      <c r="C1261" s="318" t="s">
        <v>7142</v>
      </c>
      <c r="D1261" s="317" t="s">
        <v>7510</v>
      </c>
      <c r="E1261" s="317" t="s">
        <v>7511</v>
      </c>
      <c r="F1261" s="317" t="s">
        <v>7512</v>
      </c>
      <c r="G1261" s="318">
        <v>325</v>
      </c>
      <c r="H1261" s="318" t="s">
        <v>7136</v>
      </c>
    </row>
    <row r="1262" spans="1:8" ht="17.55" customHeight="1" x14ac:dyDescent="0.45">
      <c r="A1262" s="319" t="s">
        <v>7513</v>
      </c>
      <c r="B1262" s="320" t="s">
        <v>7175</v>
      </c>
      <c r="C1262" s="321" t="s">
        <v>7151</v>
      </c>
      <c r="D1262" s="317" t="s">
        <v>7514</v>
      </c>
      <c r="E1262" s="317" t="s">
        <v>7515</v>
      </c>
      <c r="F1262" s="317" t="s">
        <v>7145</v>
      </c>
      <c r="G1262" s="318">
        <v>436</v>
      </c>
      <c r="H1262" s="318" t="s">
        <v>7136</v>
      </c>
    </row>
    <row r="1263" spans="1:8" ht="17.55" customHeight="1" x14ac:dyDescent="0.45">
      <c r="A1263" s="319" t="s">
        <v>7516</v>
      </c>
      <c r="B1263" s="320" t="s">
        <v>7175</v>
      </c>
      <c r="C1263" s="318" t="s">
        <v>7151</v>
      </c>
      <c r="D1263" s="317" t="s">
        <v>7517</v>
      </c>
      <c r="E1263" s="317" t="s">
        <v>7518</v>
      </c>
      <c r="F1263" s="317" t="s">
        <v>7519</v>
      </c>
      <c r="G1263" s="318">
        <v>398</v>
      </c>
      <c r="H1263" s="318" t="s">
        <v>7136</v>
      </c>
    </row>
    <row r="1264" spans="1:8" ht="17.55" customHeight="1" x14ac:dyDescent="0.45">
      <c r="A1264" s="319" t="s">
        <v>7520</v>
      </c>
      <c r="B1264" s="320" t="s">
        <v>7175</v>
      </c>
      <c r="C1264" s="318" t="s">
        <v>7159</v>
      </c>
      <c r="D1264" s="317" t="s">
        <v>7521</v>
      </c>
      <c r="E1264" s="317" t="s">
        <v>7522</v>
      </c>
      <c r="F1264" s="317" t="s">
        <v>7523</v>
      </c>
      <c r="G1264" s="318">
        <v>333</v>
      </c>
      <c r="H1264" s="318" t="s">
        <v>7136</v>
      </c>
    </row>
    <row r="1265" spans="1:8" ht="17.55" customHeight="1" x14ac:dyDescent="0.45">
      <c r="A1265" s="319" t="s">
        <v>7524</v>
      </c>
      <c r="B1265" s="320" t="s">
        <v>7175</v>
      </c>
      <c r="C1265" s="318" t="s">
        <v>7159</v>
      </c>
      <c r="D1265" s="317" t="s">
        <v>7525</v>
      </c>
      <c r="E1265" s="317" t="s">
        <v>7526</v>
      </c>
      <c r="F1265" s="317" t="s">
        <v>7527</v>
      </c>
      <c r="G1265" s="318">
        <v>328</v>
      </c>
      <c r="H1265" s="318" t="s">
        <v>7136</v>
      </c>
    </row>
    <row r="1266" spans="1:8" ht="17.55" customHeight="1" x14ac:dyDescent="0.45">
      <c r="A1266" s="319" t="s">
        <v>7528</v>
      </c>
      <c r="B1266" s="320" t="s">
        <v>7175</v>
      </c>
      <c r="C1266" s="318" t="s">
        <v>7166</v>
      </c>
      <c r="D1266" s="317" t="s">
        <v>7529</v>
      </c>
      <c r="E1266" s="317" t="s">
        <v>7530</v>
      </c>
      <c r="F1266" s="317" t="s">
        <v>7531</v>
      </c>
      <c r="G1266" s="318">
        <v>715</v>
      </c>
      <c r="H1266" s="318" t="s">
        <v>7136</v>
      </c>
    </row>
    <row r="1267" spans="1:8" ht="17.55" customHeight="1" x14ac:dyDescent="0.45">
      <c r="A1267" s="319" t="s">
        <v>7532</v>
      </c>
      <c r="B1267" s="320" t="s">
        <v>7175</v>
      </c>
      <c r="C1267" s="318" t="s">
        <v>7171</v>
      </c>
      <c r="D1267" s="317" t="s">
        <v>7533</v>
      </c>
      <c r="E1267" s="317" t="s">
        <v>7534</v>
      </c>
      <c r="F1267" s="317" t="s">
        <v>7535</v>
      </c>
      <c r="G1267" s="318">
        <v>715</v>
      </c>
      <c r="H1267" s="318" t="s">
        <v>7136</v>
      </c>
    </row>
    <row r="1268" spans="1:8" ht="17.55" customHeight="1" x14ac:dyDescent="0.45">
      <c r="A1268" s="319" t="s">
        <v>7536</v>
      </c>
      <c r="B1268" s="320" t="s">
        <v>7537</v>
      </c>
      <c r="C1268" s="318" t="s">
        <v>3341</v>
      </c>
      <c r="D1268" s="317" t="s">
        <v>7538</v>
      </c>
      <c r="E1268" s="317" t="s">
        <v>7539</v>
      </c>
      <c r="F1268" s="317" t="s">
        <v>7540</v>
      </c>
      <c r="G1268" s="318">
        <v>90</v>
      </c>
      <c r="H1268" s="318" t="s">
        <v>7136</v>
      </c>
    </row>
    <row r="1269" spans="1:8" ht="17.55" customHeight="1" x14ac:dyDescent="0.45">
      <c r="A1269" s="319" t="s">
        <v>7541</v>
      </c>
      <c r="B1269" s="320" t="s">
        <v>7537</v>
      </c>
      <c r="C1269" s="318" t="s">
        <v>3341</v>
      </c>
      <c r="D1269" s="317" t="s">
        <v>7542</v>
      </c>
      <c r="E1269" s="317" t="s">
        <v>7543</v>
      </c>
      <c r="F1269" s="317" t="s">
        <v>7135</v>
      </c>
      <c r="G1269" s="318">
        <v>262</v>
      </c>
      <c r="H1269" s="318" t="s">
        <v>7136</v>
      </c>
    </row>
    <row r="1270" spans="1:8" ht="17.55" customHeight="1" x14ac:dyDescent="0.45">
      <c r="A1270" s="319" t="s">
        <v>7544</v>
      </c>
      <c r="B1270" s="320" t="s">
        <v>7537</v>
      </c>
      <c r="C1270" s="318" t="s">
        <v>7142</v>
      </c>
      <c r="D1270" s="317" t="s">
        <v>7545</v>
      </c>
      <c r="E1270" s="317" t="s">
        <v>7546</v>
      </c>
      <c r="F1270" s="317" t="s">
        <v>7547</v>
      </c>
      <c r="G1270" s="318">
        <v>358</v>
      </c>
      <c r="H1270" s="318" t="s">
        <v>7136</v>
      </c>
    </row>
    <row r="1271" spans="1:8" ht="17.55" customHeight="1" x14ac:dyDescent="0.45">
      <c r="A1271" s="319" t="s">
        <v>7548</v>
      </c>
      <c r="B1271" s="320" t="s">
        <v>7537</v>
      </c>
      <c r="C1271" s="321" t="s">
        <v>7142</v>
      </c>
      <c r="D1271" s="317" t="s">
        <v>7549</v>
      </c>
      <c r="E1271" s="317" t="s">
        <v>7550</v>
      </c>
      <c r="F1271" s="317" t="s">
        <v>7547</v>
      </c>
      <c r="G1271" s="318">
        <v>357</v>
      </c>
      <c r="H1271" s="318" t="s">
        <v>7136</v>
      </c>
    </row>
    <row r="1272" spans="1:8" ht="17.55" customHeight="1" x14ac:dyDescent="0.45">
      <c r="A1272" s="319" t="s">
        <v>7551</v>
      </c>
      <c r="B1272" s="320" t="s">
        <v>7537</v>
      </c>
      <c r="C1272" s="318" t="s">
        <v>7151</v>
      </c>
      <c r="D1272" s="317" t="s">
        <v>7552</v>
      </c>
      <c r="E1272" s="317" t="s">
        <v>7553</v>
      </c>
      <c r="F1272" s="317" t="s">
        <v>7417</v>
      </c>
      <c r="G1272" s="318">
        <v>444</v>
      </c>
      <c r="H1272" s="318" t="s">
        <v>7136</v>
      </c>
    </row>
    <row r="1273" spans="1:8" ht="17.55" customHeight="1" x14ac:dyDescent="0.45">
      <c r="A1273" s="319" t="s">
        <v>7554</v>
      </c>
      <c r="B1273" s="320" t="s">
        <v>7537</v>
      </c>
      <c r="C1273" s="321" t="s">
        <v>7151</v>
      </c>
      <c r="D1273" s="317" t="s">
        <v>7555</v>
      </c>
      <c r="E1273" s="317" t="s">
        <v>7556</v>
      </c>
      <c r="F1273" s="317" t="s">
        <v>7390</v>
      </c>
      <c r="G1273" s="318">
        <v>390</v>
      </c>
      <c r="H1273" s="318" t="s">
        <v>7136</v>
      </c>
    </row>
    <row r="1274" spans="1:8" ht="17.55" customHeight="1" x14ac:dyDescent="0.45">
      <c r="A1274" s="319" t="s">
        <v>7557</v>
      </c>
      <c r="B1274" s="320" t="s">
        <v>7537</v>
      </c>
      <c r="C1274" s="318" t="s">
        <v>7159</v>
      </c>
      <c r="D1274" s="317" t="s">
        <v>7558</v>
      </c>
      <c r="E1274" s="317" t="s">
        <v>7559</v>
      </c>
      <c r="F1274" s="317" t="s">
        <v>7230</v>
      </c>
      <c r="G1274" s="318">
        <v>364</v>
      </c>
      <c r="H1274" s="318" t="s">
        <v>7136</v>
      </c>
    </row>
    <row r="1275" spans="1:8" ht="17.55" customHeight="1" x14ac:dyDescent="0.45">
      <c r="A1275" s="319" t="s">
        <v>7560</v>
      </c>
      <c r="B1275" s="320" t="s">
        <v>7537</v>
      </c>
      <c r="C1275" s="321" t="s">
        <v>7159</v>
      </c>
      <c r="D1275" s="317" t="s">
        <v>7561</v>
      </c>
      <c r="E1275" s="317" t="s">
        <v>7562</v>
      </c>
      <c r="F1275" s="317" t="s">
        <v>7394</v>
      </c>
      <c r="G1275" s="318">
        <v>297</v>
      </c>
      <c r="H1275" s="318" t="s">
        <v>7136</v>
      </c>
    </row>
    <row r="1276" spans="1:8" ht="17.55" customHeight="1" x14ac:dyDescent="0.45">
      <c r="A1276" s="319" t="s">
        <v>7563</v>
      </c>
      <c r="B1276" s="320" t="s">
        <v>7537</v>
      </c>
      <c r="C1276" s="318" t="s">
        <v>7166</v>
      </c>
      <c r="D1276" s="317" t="s">
        <v>7564</v>
      </c>
      <c r="E1276" s="317" t="s">
        <v>7565</v>
      </c>
      <c r="F1276" s="317" t="s">
        <v>7566</v>
      </c>
      <c r="G1276" s="318">
        <v>715</v>
      </c>
      <c r="H1276" s="318" t="s">
        <v>7136</v>
      </c>
    </row>
    <row r="1277" spans="1:8" ht="17.55" customHeight="1" x14ac:dyDescent="0.45">
      <c r="A1277" s="319" t="s">
        <v>7567</v>
      </c>
      <c r="B1277" s="320" t="s">
        <v>7537</v>
      </c>
      <c r="C1277" s="321" t="s">
        <v>7171</v>
      </c>
      <c r="D1277" s="317" t="s">
        <v>7568</v>
      </c>
      <c r="E1277" s="317" t="s">
        <v>7569</v>
      </c>
      <c r="F1277" s="317" t="s">
        <v>7570</v>
      </c>
      <c r="G1277" s="318">
        <v>715</v>
      </c>
      <c r="H1277" s="318" t="s">
        <v>7136</v>
      </c>
    </row>
    <row r="1278" spans="1:8" ht="17.55" customHeight="1" x14ac:dyDescent="0.45">
      <c r="A1278" s="319" t="s">
        <v>7571</v>
      </c>
      <c r="B1278" s="320" t="s">
        <v>7360</v>
      </c>
      <c r="C1278" s="318" t="s">
        <v>3341</v>
      </c>
      <c r="D1278" s="317" t="s">
        <v>7572</v>
      </c>
      <c r="E1278" s="317" t="s">
        <v>7573</v>
      </c>
      <c r="F1278" s="317" t="s">
        <v>7264</v>
      </c>
      <c r="G1278" s="318">
        <v>87</v>
      </c>
      <c r="H1278" s="318" t="s">
        <v>7136</v>
      </c>
    </row>
    <row r="1279" spans="1:8" ht="17.55" customHeight="1" x14ac:dyDescent="0.45">
      <c r="A1279" s="319" t="s">
        <v>7574</v>
      </c>
      <c r="B1279" s="320" t="s">
        <v>7360</v>
      </c>
      <c r="C1279" s="321" t="s">
        <v>3341</v>
      </c>
      <c r="D1279" s="317" t="s">
        <v>7575</v>
      </c>
      <c r="E1279" s="317" t="s">
        <v>7576</v>
      </c>
      <c r="F1279" s="317" t="s">
        <v>7417</v>
      </c>
      <c r="G1279" s="318">
        <v>265</v>
      </c>
      <c r="H1279" s="318" t="s">
        <v>7136</v>
      </c>
    </row>
    <row r="1280" spans="1:8" ht="17.55" customHeight="1" x14ac:dyDescent="0.45">
      <c r="A1280" s="319" t="s">
        <v>7577</v>
      </c>
      <c r="B1280" s="320" t="s">
        <v>7360</v>
      </c>
      <c r="C1280" s="318" t="s">
        <v>7142</v>
      </c>
      <c r="D1280" s="317" t="s">
        <v>7578</v>
      </c>
      <c r="E1280" s="317" t="s">
        <v>7508</v>
      </c>
      <c r="F1280" s="317" t="s">
        <v>7579</v>
      </c>
      <c r="G1280" s="318">
        <v>384</v>
      </c>
      <c r="H1280" s="318" t="s">
        <v>7136</v>
      </c>
    </row>
    <row r="1281" spans="1:8" ht="17.55" customHeight="1" x14ac:dyDescent="0.45">
      <c r="A1281" s="319" t="s">
        <v>7580</v>
      </c>
      <c r="B1281" s="320" t="s">
        <v>7360</v>
      </c>
      <c r="C1281" s="321" t="s">
        <v>7142</v>
      </c>
      <c r="D1281" s="317" t="s">
        <v>7581</v>
      </c>
      <c r="E1281" s="317" t="s">
        <v>7511</v>
      </c>
      <c r="F1281" s="317" t="s">
        <v>7582</v>
      </c>
      <c r="G1281" s="318">
        <v>331</v>
      </c>
      <c r="H1281" s="318" t="s">
        <v>7136</v>
      </c>
    </row>
    <row r="1282" spans="1:8" ht="17.55" customHeight="1" x14ac:dyDescent="0.45">
      <c r="A1282" s="319" t="s">
        <v>7583</v>
      </c>
      <c r="B1282" s="320" t="s">
        <v>7360</v>
      </c>
      <c r="C1282" s="318" t="s">
        <v>7151</v>
      </c>
      <c r="D1282" s="317" t="s">
        <v>7584</v>
      </c>
      <c r="E1282" s="317" t="s">
        <v>7515</v>
      </c>
      <c r="F1282" s="317" t="s">
        <v>7140</v>
      </c>
      <c r="G1282" s="318">
        <v>447</v>
      </c>
      <c r="H1282" s="318" t="s">
        <v>7136</v>
      </c>
    </row>
    <row r="1283" spans="1:8" ht="17.55" customHeight="1" x14ac:dyDescent="0.45">
      <c r="A1283" s="319" t="s">
        <v>7585</v>
      </c>
      <c r="B1283" s="320" t="s">
        <v>7360</v>
      </c>
      <c r="C1283" s="318" t="s">
        <v>7151</v>
      </c>
      <c r="D1283" s="317" t="s">
        <v>7586</v>
      </c>
      <c r="E1283" s="317" t="s">
        <v>7518</v>
      </c>
      <c r="F1283" s="317" t="s">
        <v>7417</v>
      </c>
      <c r="G1283" s="318">
        <v>387</v>
      </c>
      <c r="H1283" s="318" t="s">
        <v>7136</v>
      </c>
    </row>
    <row r="1284" spans="1:8" ht="17.55" customHeight="1" x14ac:dyDescent="0.45">
      <c r="A1284" s="319" t="s">
        <v>7587</v>
      </c>
      <c r="B1284" s="320" t="s">
        <v>7360</v>
      </c>
      <c r="C1284" s="321" t="s">
        <v>7159</v>
      </c>
      <c r="D1284" s="317" t="s">
        <v>7588</v>
      </c>
      <c r="E1284" s="317" t="s">
        <v>7522</v>
      </c>
      <c r="F1284" s="317" t="s">
        <v>7157</v>
      </c>
      <c r="G1284" s="318">
        <v>328</v>
      </c>
      <c r="H1284" s="318" t="s">
        <v>7136</v>
      </c>
    </row>
    <row r="1285" spans="1:8" ht="17.55" customHeight="1" x14ac:dyDescent="0.45">
      <c r="A1285" s="319" t="s">
        <v>7589</v>
      </c>
      <c r="B1285" s="320" t="s">
        <v>7360</v>
      </c>
      <c r="C1285" s="318" t="s">
        <v>7159</v>
      </c>
      <c r="D1285" s="317" t="s">
        <v>7590</v>
      </c>
      <c r="E1285" s="317" t="s">
        <v>7526</v>
      </c>
      <c r="F1285" s="317" t="s">
        <v>7140</v>
      </c>
      <c r="G1285" s="318">
        <v>333</v>
      </c>
      <c r="H1285" s="318" t="s">
        <v>7136</v>
      </c>
    </row>
    <row r="1286" spans="1:8" ht="17.55" customHeight="1" x14ac:dyDescent="0.45">
      <c r="A1286" s="319" t="s">
        <v>7591</v>
      </c>
      <c r="B1286" s="320" t="s">
        <v>7360</v>
      </c>
      <c r="C1286" s="321" t="s">
        <v>7166</v>
      </c>
      <c r="D1286" s="317" t="s">
        <v>7592</v>
      </c>
      <c r="E1286" s="317" t="s">
        <v>7530</v>
      </c>
      <c r="F1286" s="317" t="s">
        <v>7593</v>
      </c>
      <c r="G1286" s="318">
        <v>715</v>
      </c>
      <c r="H1286" s="318" t="s">
        <v>7136</v>
      </c>
    </row>
    <row r="1287" spans="1:8" ht="17.55" customHeight="1" x14ac:dyDescent="0.45">
      <c r="A1287" s="319" t="s">
        <v>7594</v>
      </c>
      <c r="B1287" s="320" t="s">
        <v>7360</v>
      </c>
      <c r="C1287" s="318" t="s">
        <v>7171</v>
      </c>
      <c r="D1287" s="317" t="s">
        <v>7595</v>
      </c>
      <c r="E1287" s="317" t="s">
        <v>7534</v>
      </c>
      <c r="F1287" s="317" t="s">
        <v>7596</v>
      </c>
      <c r="G1287" s="318">
        <v>715</v>
      </c>
      <c r="H1287" s="318" t="s">
        <v>7136</v>
      </c>
    </row>
    <row r="1288" spans="1:8" ht="17.55" customHeight="1" x14ac:dyDescent="0.45">
      <c r="A1288" s="319" t="s">
        <v>7597</v>
      </c>
      <c r="B1288" s="320" t="s">
        <v>7132</v>
      </c>
      <c r="C1288" s="321" t="s">
        <v>7151</v>
      </c>
      <c r="D1288" s="317" t="s">
        <v>7598</v>
      </c>
      <c r="E1288" s="317" t="s">
        <v>7599</v>
      </c>
      <c r="F1288" s="317" t="s">
        <v>7600</v>
      </c>
      <c r="G1288" s="318">
        <v>686</v>
      </c>
      <c r="H1288" s="318" t="s">
        <v>7136</v>
      </c>
    </row>
    <row r="1289" spans="1:8" ht="17.55" customHeight="1" x14ac:dyDescent="0.45">
      <c r="A1289" s="319" t="s">
        <v>7601</v>
      </c>
      <c r="B1289" s="320" t="s">
        <v>7132</v>
      </c>
      <c r="C1289" s="318" t="s">
        <v>7159</v>
      </c>
      <c r="D1289" s="317" t="s">
        <v>7602</v>
      </c>
      <c r="E1289" s="317" t="s">
        <v>7603</v>
      </c>
      <c r="F1289" s="317" t="s">
        <v>7604</v>
      </c>
      <c r="G1289" s="318">
        <v>948</v>
      </c>
      <c r="H1289" s="318" t="s">
        <v>7136</v>
      </c>
    </row>
    <row r="1290" spans="1:8" ht="17.55" customHeight="1" x14ac:dyDescent="0.45">
      <c r="A1290" s="319" t="s">
        <v>7605</v>
      </c>
      <c r="B1290" s="320" t="s">
        <v>7132</v>
      </c>
      <c r="C1290" s="318" t="s">
        <v>7166</v>
      </c>
      <c r="D1290" s="317" t="s">
        <v>7606</v>
      </c>
      <c r="E1290" s="317" t="s">
        <v>7607</v>
      </c>
      <c r="F1290" s="317" t="s">
        <v>7608</v>
      </c>
      <c r="G1290" s="318">
        <v>1049</v>
      </c>
      <c r="H1290" s="318" t="s">
        <v>7136</v>
      </c>
    </row>
    <row r="1291" spans="1:8" ht="17.55" customHeight="1" x14ac:dyDescent="0.45">
      <c r="A1291" s="319" t="s">
        <v>7609</v>
      </c>
      <c r="B1291" s="320" t="s">
        <v>7132</v>
      </c>
      <c r="C1291" s="318" t="s">
        <v>7171</v>
      </c>
      <c r="D1291" s="317" t="s">
        <v>7610</v>
      </c>
      <c r="E1291" s="317" t="s">
        <v>7611</v>
      </c>
      <c r="F1291" s="317" t="s">
        <v>7604</v>
      </c>
      <c r="G1291" s="318">
        <v>1049</v>
      </c>
      <c r="H1291" s="318" t="s">
        <v>7136</v>
      </c>
    </row>
    <row r="1292" spans="1:8" ht="17.55" customHeight="1" x14ac:dyDescent="0.45">
      <c r="A1292" s="319" t="s">
        <v>7612</v>
      </c>
      <c r="B1292" s="320" t="s">
        <v>7426</v>
      </c>
      <c r="C1292" s="318" t="s">
        <v>7151</v>
      </c>
      <c r="D1292" s="317" t="s">
        <v>7613</v>
      </c>
      <c r="E1292" s="317" t="s">
        <v>7614</v>
      </c>
      <c r="F1292" s="317" t="s">
        <v>7615</v>
      </c>
      <c r="G1292" s="318">
        <v>686</v>
      </c>
      <c r="H1292" s="318" t="s">
        <v>7136</v>
      </c>
    </row>
    <row r="1293" spans="1:8" ht="17.55" customHeight="1" x14ac:dyDescent="0.45">
      <c r="A1293" s="319" t="s">
        <v>7616</v>
      </c>
      <c r="B1293" s="320" t="s">
        <v>7426</v>
      </c>
      <c r="C1293" s="321" t="s">
        <v>7159</v>
      </c>
      <c r="D1293" s="317" t="s">
        <v>7617</v>
      </c>
      <c r="E1293" s="317" t="s">
        <v>7618</v>
      </c>
      <c r="F1293" s="317" t="s">
        <v>7619</v>
      </c>
      <c r="G1293" s="318">
        <v>948</v>
      </c>
      <c r="H1293" s="318" t="s">
        <v>7136</v>
      </c>
    </row>
    <row r="1294" spans="1:8" ht="17.55" customHeight="1" x14ac:dyDescent="0.45">
      <c r="A1294" s="319" t="s">
        <v>7620</v>
      </c>
      <c r="B1294" s="320" t="s">
        <v>7426</v>
      </c>
      <c r="C1294" s="318" t="s">
        <v>7166</v>
      </c>
      <c r="D1294" s="317" t="s">
        <v>7621</v>
      </c>
      <c r="E1294" s="317" t="s">
        <v>7622</v>
      </c>
      <c r="F1294" s="317" t="s">
        <v>7623</v>
      </c>
      <c r="G1294" s="318">
        <v>1049</v>
      </c>
      <c r="H1294" s="318" t="s">
        <v>7136</v>
      </c>
    </row>
    <row r="1295" spans="1:8" ht="17.55" customHeight="1" x14ac:dyDescent="0.45">
      <c r="A1295" s="319" t="s">
        <v>7624</v>
      </c>
      <c r="B1295" s="320" t="s">
        <v>7426</v>
      </c>
      <c r="C1295" s="321" t="s">
        <v>7171</v>
      </c>
      <c r="D1295" s="317" t="s">
        <v>7625</v>
      </c>
      <c r="E1295" s="317" t="s">
        <v>7626</v>
      </c>
      <c r="F1295" s="317" t="s">
        <v>7627</v>
      </c>
      <c r="G1295" s="318">
        <v>1049</v>
      </c>
      <c r="H1295" s="318" t="s">
        <v>7136</v>
      </c>
    </row>
    <row r="1296" spans="1:8" ht="17.55" customHeight="1" x14ac:dyDescent="0.45">
      <c r="A1296" s="319" t="s">
        <v>7628</v>
      </c>
      <c r="B1296" s="320" t="s">
        <v>7455</v>
      </c>
      <c r="C1296" s="318" t="s">
        <v>7151</v>
      </c>
      <c r="D1296" s="317" t="s">
        <v>7629</v>
      </c>
      <c r="E1296" s="317" t="s">
        <v>7630</v>
      </c>
      <c r="F1296" s="317" t="s">
        <v>7631</v>
      </c>
      <c r="G1296" s="318">
        <v>686</v>
      </c>
      <c r="H1296" s="318" t="s">
        <v>7136</v>
      </c>
    </row>
    <row r="1297" spans="1:8" ht="17.55" customHeight="1" x14ac:dyDescent="0.45">
      <c r="A1297" s="319" t="s">
        <v>7632</v>
      </c>
      <c r="B1297" s="320" t="s">
        <v>7455</v>
      </c>
      <c r="C1297" s="321" t="s">
        <v>7159</v>
      </c>
      <c r="D1297" s="317" t="s">
        <v>7633</v>
      </c>
      <c r="E1297" s="317" t="s">
        <v>7634</v>
      </c>
      <c r="F1297" s="317" t="s">
        <v>7635</v>
      </c>
      <c r="G1297" s="318">
        <v>948</v>
      </c>
      <c r="H1297" s="318" t="s">
        <v>7136</v>
      </c>
    </row>
    <row r="1298" spans="1:8" ht="17.55" customHeight="1" x14ac:dyDescent="0.45">
      <c r="A1298" s="319" t="s">
        <v>7636</v>
      </c>
      <c r="B1298" s="320" t="s">
        <v>7455</v>
      </c>
      <c r="C1298" s="318" t="s">
        <v>7166</v>
      </c>
      <c r="D1298" s="317" t="s">
        <v>7637</v>
      </c>
      <c r="E1298" s="317" t="s">
        <v>7638</v>
      </c>
      <c r="F1298" s="317" t="s">
        <v>7639</v>
      </c>
      <c r="G1298" s="318">
        <v>1049</v>
      </c>
      <c r="H1298" s="318" t="s">
        <v>7136</v>
      </c>
    </row>
    <row r="1299" spans="1:8" ht="17.55" customHeight="1" x14ac:dyDescent="0.45">
      <c r="A1299" s="319" t="s">
        <v>7640</v>
      </c>
      <c r="B1299" s="320" t="s">
        <v>7455</v>
      </c>
      <c r="C1299" s="318" t="s">
        <v>7171</v>
      </c>
      <c r="D1299" s="317" t="s">
        <v>7641</v>
      </c>
      <c r="E1299" s="317" t="s">
        <v>7642</v>
      </c>
      <c r="F1299" s="317" t="s">
        <v>7643</v>
      </c>
      <c r="G1299" s="318">
        <v>1049</v>
      </c>
      <c r="H1299" s="318" t="s">
        <v>7136</v>
      </c>
    </row>
    <row r="1300" spans="1:8" ht="17.55" customHeight="1" x14ac:dyDescent="0.45">
      <c r="A1300" s="319" t="s">
        <v>7644</v>
      </c>
      <c r="B1300" s="320" t="s">
        <v>7175</v>
      </c>
      <c r="C1300" s="318" t="s">
        <v>7151</v>
      </c>
      <c r="D1300" s="317" t="s">
        <v>7645</v>
      </c>
      <c r="E1300" s="317" t="s">
        <v>7646</v>
      </c>
      <c r="F1300" s="317" t="s">
        <v>7647</v>
      </c>
      <c r="G1300" s="318">
        <v>686</v>
      </c>
      <c r="H1300" s="318" t="s">
        <v>7136</v>
      </c>
    </row>
    <row r="1301" spans="1:8" ht="17.55" customHeight="1" x14ac:dyDescent="0.45">
      <c r="A1301" s="319" t="s">
        <v>7648</v>
      </c>
      <c r="B1301" s="320" t="s">
        <v>7175</v>
      </c>
      <c r="C1301" s="321" t="s">
        <v>7159</v>
      </c>
      <c r="D1301" s="317" t="s">
        <v>7649</v>
      </c>
      <c r="E1301" s="317" t="s">
        <v>7650</v>
      </c>
      <c r="F1301" s="317" t="s">
        <v>7627</v>
      </c>
      <c r="G1301" s="318">
        <v>948</v>
      </c>
      <c r="H1301" s="318" t="s">
        <v>7136</v>
      </c>
    </row>
    <row r="1302" spans="1:8" ht="17.55" customHeight="1" x14ac:dyDescent="0.45">
      <c r="A1302" s="319" t="s">
        <v>7651</v>
      </c>
      <c r="B1302" s="320" t="s">
        <v>7175</v>
      </c>
      <c r="C1302" s="318" t="s">
        <v>7166</v>
      </c>
      <c r="D1302" s="317" t="s">
        <v>7652</v>
      </c>
      <c r="E1302" s="317" t="s">
        <v>7653</v>
      </c>
      <c r="F1302" s="317" t="s">
        <v>7654</v>
      </c>
      <c r="G1302" s="318">
        <v>1049</v>
      </c>
      <c r="H1302" s="318" t="s">
        <v>7136</v>
      </c>
    </row>
    <row r="1303" spans="1:8" ht="17.55" customHeight="1" x14ac:dyDescent="0.45">
      <c r="A1303" s="319" t="s">
        <v>7655</v>
      </c>
      <c r="B1303" s="320" t="s">
        <v>7175</v>
      </c>
      <c r="C1303" s="321" t="s">
        <v>7171</v>
      </c>
      <c r="D1303" s="317" t="s">
        <v>7656</v>
      </c>
      <c r="E1303" s="317" t="s">
        <v>7657</v>
      </c>
      <c r="F1303" s="317" t="s">
        <v>7658</v>
      </c>
      <c r="G1303" s="318">
        <v>1049</v>
      </c>
      <c r="H1303" s="318" t="s">
        <v>7136</v>
      </c>
    </row>
    <row r="1304" spans="1:8" ht="17.55" customHeight="1" x14ac:dyDescent="0.45">
      <c r="A1304" s="319" t="s">
        <v>7659</v>
      </c>
      <c r="B1304" s="320" t="s">
        <v>7660</v>
      </c>
      <c r="C1304" s="318" t="s">
        <v>7151</v>
      </c>
      <c r="D1304" s="317" t="s">
        <v>7661</v>
      </c>
      <c r="E1304" s="317" t="s">
        <v>7662</v>
      </c>
      <c r="F1304" s="317" t="s">
        <v>7481</v>
      </c>
      <c r="G1304" s="318">
        <v>686</v>
      </c>
      <c r="H1304" s="318" t="s">
        <v>7136</v>
      </c>
    </row>
    <row r="1305" spans="1:8" ht="17.55" customHeight="1" x14ac:dyDescent="0.45">
      <c r="A1305" s="319" t="s">
        <v>7663</v>
      </c>
      <c r="B1305" s="320" t="s">
        <v>7660</v>
      </c>
      <c r="C1305" s="321" t="s">
        <v>7159</v>
      </c>
      <c r="D1305" s="317" t="s">
        <v>7664</v>
      </c>
      <c r="E1305" s="317" t="s">
        <v>7665</v>
      </c>
      <c r="F1305" s="317" t="s">
        <v>7666</v>
      </c>
      <c r="G1305" s="318">
        <v>948</v>
      </c>
      <c r="H1305" s="318" t="s">
        <v>7136</v>
      </c>
    </row>
    <row r="1306" spans="1:8" ht="17.55" customHeight="1" x14ac:dyDescent="0.45">
      <c r="A1306" s="319" t="s">
        <v>7667</v>
      </c>
      <c r="B1306" s="320" t="s">
        <v>7660</v>
      </c>
      <c r="C1306" s="318" t="s">
        <v>7166</v>
      </c>
      <c r="D1306" s="317" t="s">
        <v>7668</v>
      </c>
      <c r="E1306" s="317" t="s">
        <v>7669</v>
      </c>
      <c r="F1306" s="317" t="s">
        <v>7670</v>
      </c>
      <c r="G1306" s="318">
        <v>1049</v>
      </c>
      <c r="H1306" s="318" t="s">
        <v>7136</v>
      </c>
    </row>
    <row r="1307" spans="1:8" ht="17.55" customHeight="1" x14ac:dyDescent="0.45">
      <c r="A1307" s="319" t="s">
        <v>7671</v>
      </c>
      <c r="B1307" s="320" t="s">
        <v>7660</v>
      </c>
      <c r="C1307" s="321" t="s">
        <v>7171</v>
      </c>
      <c r="D1307" s="317" t="s">
        <v>7672</v>
      </c>
      <c r="E1307" s="317" t="s">
        <v>7673</v>
      </c>
      <c r="F1307" s="317" t="s">
        <v>7631</v>
      </c>
      <c r="G1307" s="318">
        <v>1049</v>
      </c>
      <c r="H1307" s="318" t="s">
        <v>7136</v>
      </c>
    </row>
    <row r="1308" spans="1:8" ht="17.55" customHeight="1" x14ac:dyDescent="0.45">
      <c r="A1308" s="319" t="s">
        <v>7674</v>
      </c>
      <c r="B1308" s="320" t="s">
        <v>7537</v>
      </c>
      <c r="C1308" s="318" t="s">
        <v>7151</v>
      </c>
      <c r="D1308" s="317" t="s">
        <v>7675</v>
      </c>
      <c r="E1308" s="317" t="s">
        <v>7676</v>
      </c>
      <c r="F1308" s="317" t="s">
        <v>7677</v>
      </c>
      <c r="G1308" s="318">
        <v>686</v>
      </c>
      <c r="H1308" s="318" t="s">
        <v>7136</v>
      </c>
    </row>
    <row r="1309" spans="1:8" ht="17.55" customHeight="1" x14ac:dyDescent="0.45">
      <c r="A1309" s="319" t="s">
        <v>7678</v>
      </c>
      <c r="B1309" s="320" t="s">
        <v>7537</v>
      </c>
      <c r="C1309" s="321" t="s">
        <v>7159</v>
      </c>
      <c r="D1309" s="317" t="s">
        <v>7679</v>
      </c>
      <c r="E1309" s="317" t="s">
        <v>7680</v>
      </c>
      <c r="F1309" s="317" t="s">
        <v>7681</v>
      </c>
      <c r="G1309" s="318">
        <v>948</v>
      </c>
      <c r="H1309" s="318" t="s">
        <v>7136</v>
      </c>
    </row>
    <row r="1310" spans="1:8" ht="17.55" customHeight="1" x14ac:dyDescent="0.45">
      <c r="A1310" s="319" t="s">
        <v>7682</v>
      </c>
      <c r="B1310" s="320" t="s">
        <v>7537</v>
      </c>
      <c r="C1310" s="318" t="s">
        <v>7166</v>
      </c>
      <c r="D1310" s="317" t="s">
        <v>7683</v>
      </c>
      <c r="E1310" s="317" t="s">
        <v>7684</v>
      </c>
      <c r="F1310" s="317" t="s">
        <v>7685</v>
      </c>
      <c r="G1310" s="318">
        <v>1049</v>
      </c>
      <c r="H1310" s="318" t="s">
        <v>7136</v>
      </c>
    </row>
    <row r="1311" spans="1:8" ht="17.55" customHeight="1" x14ac:dyDescent="0.45">
      <c r="A1311" s="319" t="s">
        <v>7686</v>
      </c>
      <c r="B1311" s="320" t="s">
        <v>7537</v>
      </c>
      <c r="C1311" s="318" t="s">
        <v>7171</v>
      </c>
      <c r="D1311" s="317" t="s">
        <v>7687</v>
      </c>
      <c r="E1311" s="317" t="s">
        <v>7688</v>
      </c>
      <c r="F1311" s="317" t="s">
        <v>7689</v>
      </c>
      <c r="G1311" s="318">
        <v>1049</v>
      </c>
      <c r="H1311" s="318" t="s">
        <v>7136</v>
      </c>
    </row>
    <row r="1312" spans="1:8" ht="17.55" customHeight="1" x14ac:dyDescent="0.45">
      <c r="A1312" s="319" t="s">
        <v>7690</v>
      </c>
      <c r="B1312" s="320" t="s">
        <v>7132</v>
      </c>
      <c r="C1312" s="318" t="s">
        <v>7691</v>
      </c>
      <c r="D1312" s="317" t="s">
        <v>7692</v>
      </c>
      <c r="E1312" s="317" t="s">
        <v>7693</v>
      </c>
      <c r="F1312" s="317" t="s">
        <v>7694</v>
      </c>
      <c r="G1312" s="318">
        <v>986</v>
      </c>
      <c r="H1312" s="318" t="s">
        <v>7136</v>
      </c>
    </row>
    <row r="1313" spans="1:8" ht="17.55" customHeight="1" x14ac:dyDescent="0.45">
      <c r="A1313" s="319" t="s">
        <v>7695</v>
      </c>
      <c r="B1313" s="320" t="s">
        <v>7132</v>
      </c>
      <c r="C1313" s="318" t="s">
        <v>7691</v>
      </c>
      <c r="D1313" s="317" t="s">
        <v>7696</v>
      </c>
      <c r="E1313" s="317" t="s">
        <v>7697</v>
      </c>
      <c r="F1313" s="317" t="s">
        <v>7698</v>
      </c>
      <c r="G1313" s="318">
        <v>925</v>
      </c>
      <c r="H1313" s="318" t="s">
        <v>7136</v>
      </c>
    </row>
    <row r="1314" spans="1:8" ht="17.55" customHeight="1" x14ac:dyDescent="0.45">
      <c r="A1314" s="319" t="s">
        <v>7699</v>
      </c>
      <c r="B1314" s="320" t="s">
        <v>7132</v>
      </c>
      <c r="C1314" s="318" t="s">
        <v>7691</v>
      </c>
      <c r="D1314" s="317" t="s">
        <v>7700</v>
      </c>
      <c r="E1314" s="317" t="s">
        <v>7701</v>
      </c>
      <c r="F1314" s="317" t="s">
        <v>7702</v>
      </c>
      <c r="G1314" s="318">
        <v>998</v>
      </c>
      <c r="H1314" s="318" t="s">
        <v>7136</v>
      </c>
    </row>
    <row r="1315" spans="1:8" ht="17.55" customHeight="1" x14ac:dyDescent="0.45">
      <c r="A1315" s="319" t="s">
        <v>7703</v>
      </c>
      <c r="B1315" s="320" t="s">
        <v>7132</v>
      </c>
      <c r="C1315" s="318" t="s">
        <v>7691</v>
      </c>
      <c r="D1315" s="317" t="s">
        <v>7704</v>
      </c>
      <c r="E1315" s="317" t="s">
        <v>7705</v>
      </c>
      <c r="F1315" s="317" t="s">
        <v>7706</v>
      </c>
      <c r="G1315" s="318">
        <v>913</v>
      </c>
      <c r="H1315" s="318" t="s">
        <v>7136</v>
      </c>
    </row>
    <row r="1316" spans="1:8" ht="17.55" customHeight="1" x14ac:dyDescent="0.45">
      <c r="A1316" s="319" t="s">
        <v>7707</v>
      </c>
      <c r="B1316" s="320" t="s">
        <v>7455</v>
      </c>
      <c r="C1316" s="318" t="s">
        <v>7691</v>
      </c>
      <c r="D1316" s="317" t="s">
        <v>7708</v>
      </c>
      <c r="E1316" s="317" t="s">
        <v>7709</v>
      </c>
      <c r="F1316" s="317" t="s">
        <v>7702</v>
      </c>
      <c r="G1316" s="318">
        <v>957</v>
      </c>
      <c r="H1316" s="318" t="s">
        <v>7136</v>
      </c>
    </row>
    <row r="1317" spans="1:8" ht="17.55" customHeight="1" x14ac:dyDescent="0.45">
      <c r="A1317" s="319" t="s">
        <v>7710</v>
      </c>
      <c r="B1317" s="320" t="s">
        <v>7455</v>
      </c>
      <c r="C1317" s="318" t="s">
        <v>7691</v>
      </c>
      <c r="D1317" s="317" t="s">
        <v>7711</v>
      </c>
      <c r="E1317" s="317" t="s">
        <v>7712</v>
      </c>
      <c r="F1317" s="317" t="s">
        <v>7382</v>
      </c>
      <c r="G1317" s="318">
        <v>954</v>
      </c>
      <c r="H1317" s="318" t="s">
        <v>7136</v>
      </c>
    </row>
    <row r="1318" spans="1:8" ht="17.55" customHeight="1" x14ac:dyDescent="0.45">
      <c r="A1318" s="319" t="s">
        <v>7713</v>
      </c>
      <c r="B1318" s="320" t="s">
        <v>7455</v>
      </c>
      <c r="C1318" s="318" t="s">
        <v>7691</v>
      </c>
      <c r="D1318" s="317" t="s">
        <v>7714</v>
      </c>
      <c r="E1318" s="317" t="s">
        <v>7715</v>
      </c>
      <c r="F1318" s="317" t="s">
        <v>7694</v>
      </c>
      <c r="G1318" s="318">
        <v>956</v>
      </c>
      <c r="H1318" s="318" t="s">
        <v>7136</v>
      </c>
    </row>
    <row r="1319" spans="1:8" ht="17.55" customHeight="1" x14ac:dyDescent="0.45">
      <c r="A1319" s="319" t="s">
        <v>7716</v>
      </c>
      <c r="B1319" s="320" t="s">
        <v>7455</v>
      </c>
      <c r="C1319" s="318" t="s">
        <v>7691</v>
      </c>
      <c r="D1319" s="317" t="s">
        <v>7717</v>
      </c>
      <c r="E1319" s="317" t="s">
        <v>7718</v>
      </c>
      <c r="F1319" s="317" t="s">
        <v>7694</v>
      </c>
      <c r="G1319" s="318">
        <v>955</v>
      </c>
      <c r="H1319" s="318" t="s">
        <v>7136</v>
      </c>
    </row>
    <row r="1320" spans="1:8" ht="17.55" customHeight="1" x14ac:dyDescent="0.45">
      <c r="A1320" s="319" t="s">
        <v>7719</v>
      </c>
      <c r="B1320" s="320" t="s">
        <v>7660</v>
      </c>
      <c r="C1320" s="318" t="s">
        <v>7691</v>
      </c>
      <c r="D1320" s="317" t="s">
        <v>7720</v>
      </c>
      <c r="E1320" s="317" t="s">
        <v>7721</v>
      </c>
      <c r="F1320" s="317" t="s">
        <v>7722</v>
      </c>
      <c r="G1320" s="318">
        <v>957</v>
      </c>
      <c r="H1320" s="318" t="s">
        <v>7136</v>
      </c>
    </row>
    <row r="1321" spans="1:8" ht="17.55" customHeight="1" x14ac:dyDescent="0.45">
      <c r="A1321" s="319" t="s">
        <v>7723</v>
      </c>
      <c r="B1321" s="320" t="s">
        <v>7660</v>
      </c>
      <c r="C1321" s="318" t="s">
        <v>7691</v>
      </c>
      <c r="D1321" s="317" t="s">
        <v>7724</v>
      </c>
      <c r="E1321" s="317" t="s">
        <v>7725</v>
      </c>
      <c r="F1321" s="317" t="s">
        <v>7458</v>
      </c>
      <c r="G1321" s="318">
        <v>954</v>
      </c>
      <c r="H1321" s="318" t="s">
        <v>7136</v>
      </c>
    </row>
    <row r="1322" spans="1:8" ht="17.55" customHeight="1" x14ac:dyDescent="0.45">
      <c r="A1322" s="319" t="s">
        <v>7726</v>
      </c>
      <c r="B1322" s="320" t="s">
        <v>7219</v>
      </c>
      <c r="C1322" s="318" t="s">
        <v>7691</v>
      </c>
      <c r="D1322" s="317" t="s">
        <v>7727</v>
      </c>
      <c r="E1322" s="317" t="s">
        <v>7728</v>
      </c>
      <c r="F1322" s="317" t="s">
        <v>7729</v>
      </c>
      <c r="G1322" s="318">
        <v>956</v>
      </c>
      <c r="H1322" s="318" t="s">
        <v>7136</v>
      </c>
    </row>
    <row r="1323" spans="1:8" ht="17.55" customHeight="1" x14ac:dyDescent="0.45">
      <c r="A1323" s="319" t="s">
        <v>7730</v>
      </c>
      <c r="B1323" s="320" t="s">
        <v>7219</v>
      </c>
      <c r="C1323" s="318" t="s">
        <v>7691</v>
      </c>
      <c r="D1323" s="317" t="s">
        <v>7731</v>
      </c>
      <c r="E1323" s="317" t="s">
        <v>7732</v>
      </c>
      <c r="F1323" s="317" t="s">
        <v>7733</v>
      </c>
      <c r="G1323" s="318">
        <v>955</v>
      </c>
      <c r="H1323" s="318" t="s">
        <v>7136</v>
      </c>
    </row>
    <row r="1324" spans="1:8" ht="17.55" customHeight="1" x14ac:dyDescent="0.45">
      <c r="A1324" s="319" t="s">
        <v>7734</v>
      </c>
      <c r="B1324" s="320" t="s">
        <v>7537</v>
      </c>
      <c r="C1324" s="318" t="s">
        <v>7691</v>
      </c>
      <c r="D1324" s="317" t="s">
        <v>7735</v>
      </c>
      <c r="E1324" s="317" t="s">
        <v>7736</v>
      </c>
      <c r="F1324" s="317" t="s">
        <v>7737</v>
      </c>
      <c r="G1324" s="318">
        <v>1008</v>
      </c>
      <c r="H1324" s="318" t="s">
        <v>7136</v>
      </c>
    </row>
    <row r="1325" spans="1:8" ht="17.55" customHeight="1" x14ac:dyDescent="0.45">
      <c r="A1325" s="319" t="s">
        <v>7738</v>
      </c>
      <c r="B1325" s="320" t="s">
        <v>7537</v>
      </c>
      <c r="C1325" s="318" t="s">
        <v>7691</v>
      </c>
      <c r="D1325" s="317" t="s">
        <v>7739</v>
      </c>
      <c r="E1325" s="317" t="s">
        <v>7740</v>
      </c>
      <c r="F1325" s="317" t="s">
        <v>7741</v>
      </c>
      <c r="G1325" s="318">
        <v>903</v>
      </c>
      <c r="H1325" s="318" t="s">
        <v>7136</v>
      </c>
    </row>
    <row r="1326" spans="1:8" ht="17.55" customHeight="1" x14ac:dyDescent="0.45">
      <c r="A1326" s="319" t="s">
        <v>7742</v>
      </c>
      <c r="B1326" s="320" t="s">
        <v>7175</v>
      </c>
      <c r="C1326" s="318" t="s">
        <v>3341</v>
      </c>
      <c r="D1326" s="317" t="s">
        <v>7743</v>
      </c>
      <c r="E1326" s="317" t="s">
        <v>7744</v>
      </c>
      <c r="F1326" s="317" t="s">
        <v>7745</v>
      </c>
      <c r="G1326" s="318">
        <v>236</v>
      </c>
      <c r="H1326" s="318" t="s">
        <v>7136</v>
      </c>
    </row>
    <row r="1327" spans="1:8" ht="17.55" customHeight="1" x14ac:dyDescent="0.45">
      <c r="A1327" s="319" t="s">
        <v>7746</v>
      </c>
      <c r="B1327" s="320" t="s">
        <v>7175</v>
      </c>
      <c r="C1327" s="318" t="s">
        <v>7142</v>
      </c>
      <c r="D1327" s="317" t="s">
        <v>7747</v>
      </c>
      <c r="E1327" s="317" t="s">
        <v>7748</v>
      </c>
      <c r="F1327" s="317" t="s">
        <v>7745</v>
      </c>
      <c r="G1327" s="318">
        <v>236</v>
      </c>
      <c r="H1327" s="318" t="s">
        <v>7136</v>
      </c>
    </row>
    <row r="1328" spans="1:8" ht="17.55" customHeight="1" x14ac:dyDescent="0.45">
      <c r="A1328" s="319" t="s">
        <v>7749</v>
      </c>
      <c r="B1328" s="320" t="s">
        <v>7175</v>
      </c>
      <c r="C1328" s="318" t="s">
        <v>7151</v>
      </c>
      <c r="D1328" s="317" t="s">
        <v>7750</v>
      </c>
      <c r="E1328" s="317" t="s">
        <v>7751</v>
      </c>
      <c r="F1328" s="317" t="s">
        <v>7752</v>
      </c>
      <c r="G1328" s="318">
        <v>236</v>
      </c>
      <c r="H1328" s="318" t="s">
        <v>7136</v>
      </c>
    </row>
    <row r="1329" spans="1:8" ht="17.55" customHeight="1" x14ac:dyDescent="0.45">
      <c r="A1329" s="319" t="s">
        <v>7753</v>
      </c>
      <c r="B1329" s="320" t="s">
        <v>7175</v>
      </c>
      <c r="C1329" s="318" t="s">
        <v>7159</v>
      </c>
      <c r="D1329" s="317" t="s">
        <v>7754</v>
      </c>
      <c r="E1329" s="317" t="s">
        <v>7755</v>
      </c>
      <c r="F1329" s="317" t="s">
        <v>7756</v>
      </c>
      <c r="G1329" s="318">
        <v>236</v>
      </c>
      <c r="H1329" s="318" t="s">
        <v>7136</v>
      </c>
    </row>
    <row r="1330" spans="1:8" ht="17.55" customHeight="1" x14ac:dyDescent="0.45">
      <c r="A1330" s="319" t="s">
        <v>7757</v>
      </c>
      <c r="B1330" s="320" t="s">
        <v>7175</v>
      </c>
      <c r="C1330" s="318" t="s">
        <v>7166</v>
      </c>
      <c r="D1330" s="317" t="s">
        <v>7758</v>
      </c>
      <c r="E1330" s="317" t="s">
        <v>7759</v>
      </c>
      <c r="F1330" s="317" t="s">
        <v>7756</v>
      </c>
      <c r="G1330" s="318">
        <v>236</v>
      </c>
      <c r="H1330" s="318" t="s">
        <v>7136</v>
      </c>
    </row>
    <row r="1331" spans="1:8" ht="17.55" customHeight="1" x14ac:dyDescent="0.45">
      <c r="A1331" s="319" t="s">
        <v>7760</v>
      </c>
      <c r="B1331" s="320" t="s">
        <v>7175</v>
      </c>
      <c r="C1331" s="318" t="s">
        <v>7171</v>
      </c>
      <c r="D1331" s="317" t="s">
        <v>7761</v>
      </c>
      <c r="E1331" s="317" t="s">
        <v>7762</v>
      </c>
      <c r="F1331" s="317" t="s">
        <v>7756</v>
      </c>
      <c r="G1331" s="318">
        <v>236</v>
      </c>
      <c r="H1331" s="318" t="s">
        <v>7136</v>
      </c>
    </row>
    <row r="1332" spans="1:8" ht="17.55" customHeight="1" x14ac:dyDescent="0.45">
      <c r="A1332" s="319" t="s">
        <v>7763</v>
      </c>
      <c r="B1332" s="320" t="s">
        <v>7764</v>
      </c>
      <c r="C1332" s="318" t="s">
        <v>3341</v>
      </c>
      <c r="D1332" s="317" t="s">
        <v>7765</v>
      </c>
      <c r="E1332" s="317" t="s">
        <v>7766</v>
      </c>
      <c r="F1332" s="317" t="s">
        <v>7745</v>
      </c>
      <c r="G1332" s="318">
        <v>236</v>
      </c>
      <c r="H1332" s="318" t="s">
        <v>7136</v>
      </c>
    </row>
    <row r="1333" spans="1:8" ht="17.55" customHeight="1" x14ac:dyDescent="0.45">
      <c r="A1333" s="319" t="s">
        <v>7767</v>
      </c>
      <c r="B1333" s="320" t="s">
        <v>7764</v>
      </c>
      <c r="C1333" s="318" t="s">
        <v>7142</v>
      </c>
      <c r="D1333" s="317" t="s">
        <v>7768</v>
      </c>
      <c r="E1333" s="317" t="s">
        <v>7769</v>
      </c>
      <c r="F1333" s="317" t="s">
        <v>7745</v>
      </c>
      <c r="G1333" s="318">
        <v>236</v>
      </c>
      <c r="H1333" s="318" t="s">
        <v>7136</v>
      </c>
    </row>
    <row r="1334" spans="1:8" ht="17.55" customHeight="1" x14ac:dyDescent="0.45">
      <c r="A1334" s="319" t="s">
        <v>7770</v>
      </c>
      <c r="B1334" s="320" t="s">
        <v>7764</v>
      </c>
      <c r="C1334" s="318" t="s">
        <v>7151</v>
      </c>
      <c r="D1334" s="317" t="s">
        <v>7771</v>
      </c>
      <c r="E1334" s="317" t="s">
        <v>7772</v>
      </c>
      <c r="F1334" s="317" t="s">
        <v>7752</v>
      </c>
      <c r="G1334" s="318">
        <v>236</v>
      </c>
      <c r="H1334" s="318" t="s">
        <v>7136</v>
      </c>
    </row>
    <row r="1335" spans="1:8" ht="17.55" customHeight="1" x14ac:dyDescent="0.45">
      <c r="A1335" s="319" t="s">
        <v>7773</v>
      </c>
      <c r="B1335" s="322" t="s">
        <v>7764</v>
      </c>
      <c r="C1335" s="318" t="s">
        <v>7159</v>
      </c>
      <c r="D1335" s="317" t="s">
        <v>7774</v>
      </c>
      <c r="E1335" s="317" t="s">
        <v>7775</v>
      </c>
      <c r="F1335" s="317" t="s">
        <v>7752</v>
      </c>
      <c r="G1335" s="318">
        <v>236</v>
      </c>
      <c r="H1335" s="318" t="s">
        <v>7136</v>
      </c>
    </row>
    <row r="1336" spans="1:8" ht="17.55" customHeight="1" x14ac:dyDescent="0.45">
      <c r="A1336" s="319" t="s">
        <v>7776</v>
      </c>
      <c r="B1336" s="322" t="s">
        <v>7764</v>
      </c>
      <c r="C1336" s="321" t="s">
        <v>7166</v>
      </c>
      <c r="D1336" s="317" t="s">
        <v>7777</v>
      </c>
      <c r="E1336" s="317" t="s">
        <v>7778</v>
      </c>
      <c r="F1336" s="317" t="s">
        <v>7752</v>
      </c>
      <c r="G1336" s="318">
        <v>236</v>
      </c>
      <c r="H1336" s="318" t="s">
        <v>7136</v>
      </c>
    </row>
    <row r="1337" spans="1:8" ht="17.55" customHeight="1" x14ac:dyDescent="0.45">
      <c r="A1337" s="319" t="s">
        <v>7779</v>
      </c>
      <c r="B1337" s="320" t="s">
        <v>7764</v>
      </c>
      <c r="C1337" s="318" t="s">
        <v>7171</v>
      </c>
      <c r="D1337" s="317" t="s">
        <v>7780</v>
      </c>
      <c r="E1337" s="317" t="s">
        <v>7781</v>
      </c>
      <c r="F1337" s="317" t="s">
        <v>7752</v>
      </c>
      <c r="G1337" s="318">
        <v>236</v>
      </c>
      <c r="H1337" s="318" t="s">
        <v>7136</v>
      </c>
    </row>
    <row r="1338" spans="1:8" ht="17.55" customHeight="1" x14ac:dyDescent="0.45">
      <c r="A1338" s="319" t="s">
        <v>7782</v>
      </c>
      <c r="B1338" s="320" t="s">
        <v>7783</v>
      </c>
      <c r="C1338" s="321" t="s">
        <v>7691</v>
      </c>
      <c r="D1338" s="317" t="s">
        <v>7784</v>
      </c>
      <c r="E1338" s="317" t="s">
        <v>7785</v>
      </c>
      <c r="F1338" s="317" t="s">
        <v>7786</v>
      </c>
      <c r="G1338" s="318">
        <v>235</v>
      </c>
      <c r="H1338" s="318" t="s">
        <v>7136</v>
      </c>
    </row>
    <row r="1339" spans="1:8" ht="17.55" customHeight="1" x14ac:dyDescent="0.45">
      <c r="A1339" s="319" t="s">
        <v>7787</v>
      </c>
      <c r="B1339" s="320" t="s">
        <v>7783</v>
      </c>
      <c r="C1339" s="318" t="s">
        <v>7691</v>
      </c>
      <c r="D1339" s="317" t="s">
        <v>7788</v>
      </c>
      <c r="E1339" s="317" t="s">
        <v>7789</v>
      </c>
      <c r="F1339" s="317" t="s">
        <v>7786</v>
      </c>
      <c r="G1339" s="318">
        <v>234</v>
      </c>
      <c r="H1339" s="318" t="s">
        <v>7136</v>
      </c>
    </row>
    <row r="1340" spans="1:8" ht="17.55" customHeight="1" x14ac:dyDescent="0.45">
      <c r="A1340" s="319" t="s">
        <v>7790</v>
      </c>
      <c r="B1340" s="320" t="s">
        <v>7783</v>
      </c>
      <c r="C1340" s="321" t="s">
        <v>7791</v>
      </c>
      <c r="D1340" s="317" t="s">
        <v>7792</v>
      </c>
      <c r="E1340" s="317" t="s">
        <v>7793</v>
      </c>
      <c r="F1340" s="317" t="s">
        <v>7786</v>
      </c>
      <c r="G1340" s="318">
        <v>235</v>
      </c>
      <c r="H1340" s="318" t="s">
        <v>7136</v>
      </c>
    </row>
    <row r="1341" spans="1:8" ht="17.55" customHeight="1" x14ac:dyDescent="0.45">
      <c r="A1341" s="319" t="s">
        <v>7794</v>
      </c>
      <c r="B1341" s="320" t="s">
        <v>7783</v>
      </c>
      <c r="C1341" s="318" t="s">
        <v>7791</v>
      </c>
      <c r="D1341" s="317" t="s">
        <v>7795</v>
      </c>
      <c r="E1341" s="317" t="s">
        <v>7796</v>
      </c>
      <c r="F1341" s="317" t="s">
        <v>7786</v>
      </c>
      <c r="G1341" s="318">
        <v>234</v>
      </c>
      <c r="H1341" s="318" t="s">
        <v>7136</v>
      </c>
    </row>
    <row r="1342" spans="1:8" ht="17.55" customHeight="1" x14ac:dyDescent="0.45">
      <c r="A1342" s="319" t="s">
        <v>7797</v>
      </c>
      <c r="B1342" s="320" t="s">
        <v>7783</v>
      </c>
      <c r="C1342" s="321" t="s">
        <v>7798</v>
      </c>
      <c r="D1342" s="317" t="s">
        <v>7799</v>
      </c>
      <c r="E1342" s="317" t="s">
        <v>7800</v>
      </c>
      <c r="F1342" s="317" t="s">
        <v>7786</v>
      </c>
      <c r="G1342" s="318">
        <v>235</v>
      </c>
      <c r="H1342" s="318" t="s">
        <v>7136</v>
      </c>
    </row>
    <row r="1343" spans="1:8" ht="17.55" customHeight="1" x14ac:dyDescent="0.45">
      <c r="A1343" s="319" t="s">
        <v>7801</v>
      </c>
      <c r="B1343" s="320" t="s">
        <v>7783</v>
      </c>
      <c r="C1343" s="318" t="s">
        <v>7798</v>
      </c>
      <c r="D1343" s="317" t="s">
        <v>7802</v>
      </c>
      <c r="E1343" s="317" t="s">
        <v>7803</v>
      </c>
      <c r="F1343" s="317" t="s">
        <v>7804</v>
      </c>
      <c r="G1343" s="318">
        <v>234</v>
      </c>
      <c r="H1343" s="318" t="s">
        <v>7136</v>
      </c>
    </row>
    <row r="1344" spans="1:8" ht="17.55" customHeight="1" x14ac:dyDescent="0.45">
      <c r="A1344" s="319" t="s">
        <v>7805</v>
      </c>
      <c r="B1344" s="320" t="s">
        <v>7360</v>
      </c>
      <c r="C1344" s="321" t="s">
        <v>7691</v>
      </c>
      <c r="D1344" s="317" t="s">
        <v>7806</v>
      </c>
      <c r="E1344" s="317" t="s">
        <v>7807</v>
      </c>
      <c r="F1344" s="317" t="s">
        <v>7808</v>
      </c>
      <c r="G1344" s="318">
        <v>235</v>
      </c>
      <c r="H1344" s="318" t="s">
        <v>7136</v>
      </c>
    </row>
    <row r="1345" spans="1:8" ht="17.55" customHeight="1" x14ac:dyDescent="0.45">
      <c r="A1345" s="319" t="s">
        <v>7809</v>
      </c>
      <c r="B1345" s="320" t="s">
        <v>7360</v>
      </c>
      <c r="C1345" s="318" t="s">
        <v>7691</v>
      </c>
      <c r="D1345" s="317" t="s">
        <v>7810</v>
      </c>
      <c r="E1345" s="317" t="s">
        <v>7811</v>
      </c>
      <c r="F1345" s="317" t="s">
        <v>7812</v>
      </c>
      <c r="G1345" s="318">
        <v>234</v>
      </c>
      <c r="H1345" s="318" t="s">
        <v>7136</v>
      </c>
    </row>
    <row r="1346" spans="1:8" ht="17.55" customHeight="1" x14ac:dyDescent="0.45">
      <c r="A1346" s="319" t="s">
        <v>7813</v>
      </c>
      <c r="B1346" s="320" t="s">
        <v>7360</v>
      </c>
      <c r="C1346" s="321" t="s">
        <v>7791</v>
      </c>
      <c r="D1346" s="317" t="s">
        <v>7814</v>
      </c>
      <c r="E1346" s="317" t="s">
        <v>7815</v>
      </c>
      <c r="F1346" s="317" t="s">
        <v>7812</v>
      </c>
      <c r="G1346" s="318">
        <v>235</v>
      </c>
      <c r="H1346" s="318" t="s">
        <v>7136</v>
      </c>
    </row>
    <row r="1347" spans="1:8" ht="17.55" customHeight="1" x14ac:dyDescent="0.45">
      <c r="A1347" s="319" t="s">
        <v>7816</v>
      </c>
      <c r="B1347" s="320" t="s">
        <v>7360</v>
      </c>
      <c r="C1347" s="318" t="s">
        <v>7791</v>
      </c>
      <c r="D1347" s="317" t="s">
        <v>7817</v>
      </c>
      <c r="E1347" s="317" t="s">
        <v>7818</v>
      </c>
      <c r="F1347" s="317" t="s">
        <v>7812</v>
      </c>
      <c r="G1347" s="318">
        <v>234</v>
      </c>
      <c r="H1347" s="318" t="s">
        <v>7136</v>
      </c>
    </row>
    <row r="1348" spans="1:8" ht="17.55" customHeight="1" x14ac:dyDescent="0.45">
      <c r="A1348" s="319" t="s">
        <v>7819</v>
      </c>
      <c r="B1348" s="320" t="s">
        <v>7360</v>
      </c>
      <c r="C1348" s="321" t="s">
        <v>7798</v>
      </c>
      <c r="D1348" s="317" t="s">
        <v>7820</v>
      </c>
      <c r="E1348" s="317" t="s">
        <v>7821</v>
      </c>
      <c r="F1348" s="317" t="s">
        <v>7804</v>
      </c>
      <c r="G1348" s="318">
        <v>235</v>
      </c>
      <c r="H1348" s="318" t="s">
        <v>7136</v>
      </c>
    </row>
    <row r="1349" spans="1:8" ht="17.55" customHeight="1" x14ac:dyDescent="0.45">
      <c r="A1349" s="319" t="s">
        <v>7822</v>
      </c>
      <c r="B1349" s="320" t="s">
        <v>7360</v>
      </c>
      <c r="C1349" s="318" t="s">
        <v>7798</v>
      </c>
      <c r="D1349" s="317" t="s">
        <v>7823</v>
      </c>
      <c r="E1349" s="317" t="s">
        <v>7824</v>
      </c>
      <c r="F1349" s="317" t="s">
        <v>7808</v>
      </c>
      <c r="G1349" s="318">
        <v>234</v>
      </c>
      <c r="H1349" s="318" t="s">
        <v>7136</v>
      </c>
    </row>
    <row r="1350" spans="1:8" ht="17.55" customHeight="1" x14ac:dyDescent="0.45">
      <c r="A1350" s="319" t="s">
        <v>7825</v>
      </c>
      <c r="B1350" s="320" t="s">
        <v>7132</v>
      </c>
      <c r="C1350" s="321" t="s">
        <v>7798</v>
      </c>
      <c r="D1350" s="317" t="s">
        <v>7826</v>
      </c>
      <c r="E1350" s="317" t="s">
        <v>7827</v>
      </c>
      <c r="F1350" s="317" t="s">
        <v>7828</v>
      </c>
      <c r="G1350" s="318">
        <v>301</v>
      </c>
      <c r="H1350" s="318" t="s">
        <v>7136</v>
      </c>
    </row>
    <row r="1351" spans="1:8" ht="17.55" customHeight="1" x14ac:dyDescent="0.45">
      <c r="A1351" s="319" t="s">
        <v>7829</v>
      </c>
      <c r="B1351" s="320" t="s">
        <v>7132</v>
      </c>
      <c r="C1351" s="318" t="s">
        <v>7798</v>
      </c>
      <c r="D1351" s="317" t="s">
        <v>7830</v>
      </c>
      <c r="E1351" s="317" t="s">
        <v>7831</v>
      </c>
      <c r="F1351" s="317" t="s">
        <v>7832</v>
      </c>
      <c r="G1351" s="318">
        <v>301</v>
      </c>
      <c r="H1351" s="318" t="s">
        <v>7136</v>
      </c>
    </row>
    <row r="1352" spans="1:8" ht="17.55" customHeight="1" x14ac:dyDescent="0.45">
      <c r="A1352" s="319" t="s">
        <v>7833</v>
      </c>
      <c r="B1352" s="320" t="s">
        <v>7132</v>
      </c>
      <c r="C1352" s="318" t="s">
        <v>7791</v>
      </c>
      <c r="D1352" s="317" t="s">
        <v>7834</v>
      </c>
      <c r="E1352" s="317" t="s">
        <v>7835</v>
      </c>
      <c r="F1352" s="317" t="s">
        <v>7836</v>
      </c>
      <c r="G1352" s="318">
        <v>229</v>
      </c>
      <c r="H1352" s="318" t="s">
        <v>7136</v>
      </c>
    </row>
    <row r="1353" spans="1:8" ht="17.55" customHeight="1" x14ac:dyDescent="0.45">
      <c r="A1353" s="319" t="s">
        <v>7837</v>
      </c>
      <c r="B1353" s="320" t="s">
        <v>7132</v>
      </c>
      <c r="C1353" s="318" t="s">
        <v>7798</v>
      </c>
      <c r="D1353" s="317" t="s">
        <v>7838</v>
      </c>
      <c r="E1353" s="317" t="s">
        <v>7839</v>
      </c>
      <c r="F1353" s="317" t="s">
        <v>7840</v>
      </c>
      <c r="G1353" s="318">
        <v>229</v>
      </c>
      <c r="H1353" s="318" t="s">
        <v>7136</v>
      </c>
    </row>
    <row r="1354" spans="1:8" ht="17.55" customHeight="1" x14ac:dyDescent="0.45">
      <c r="A1354" s="319" t="s">
        <v>7841</v>
      </c>
      <c r="B1354" s="320" t="s">
        <v>7426</v>
      </c>
      <c r="C1354" s="318" t="s">
        <v>7791</v>
      </c>
      <c r="D1354" s="317" t="s">
        <v>7842</v>
      </c>
      <c r="E1354" s="317" t="s">
        <v>7843</v>
      </c>
      <c r="F1354" s="317" t="s">
        <v>7836</v>
      </c>
      <c r="G1354" s="318">
        <v>229</v>
      </c>
      <c r="H1354" s="318" t="s">
        <v>7136</v>
      </c>
    </row>
    <row r="1355" spans="1:8" ht="17.55" customHeight="1" x14ac:dyDescent="0.45">
      <c r="A1355" s="319" t="s">
        <v>7844</v>
      </c>
      <c r="B1355" s="320" t="s">
        <v>7426</v>
      </c>
      <c r="C1355" s="318" t="s">
        <v>7798</v>
      </c>
      <c r="D1355" s="317" t="s">
        <v>7845</v>
      </c>
      <c r="E1355" s="317" t="s">
        <v>7846</v>
      </c>
      <c r="F1355" s="317" t="s">
        <v>7804</v>
      </c>
      <c r="G1355" s="318">
        <v>229</v>
      </c>
      <c r="H1355" s="318" t="s">
        <v>7136</v>
      </c>
    </row>
    <row r="1356" spans="1:8" ht="17.55" customHeight="1" x14ac:dyDescent="0.45">
      <c r="A1356" s="319" t="s">
        <v>7847</v>
      </c>
      <c r="B1356" s="320" t="s">
        <v>7848</v>
      </c>
      <c r="C1356" s="318" t="s">
        <v>7791</v>
      </c>
      <c r="D1356" s="317" t="s">
        <v>7849</v>
      </c>
      <c r="E1356" s="317" t="s">
        <v>7850</v>
      </c>
      <c r="F1356" s="317" t="s">
        <v>7540</v>
      </c>
      <c r="G1356" s="318">
        <v>229</v>
      </c>
      <c r="H1356" s="318" t="s">
        <v>7136</v>
      </c>
    </row>
    <row r="1357" spans="1:8" ht="17.55" customHeight="1" x14ac:dyDescent="0.45">
      <c r="A1357" s="319" t="s">
        <v>7851</v>
      </c>
      <c r="B1357" s="320" t="s">
        <v>7848</v>
      </c>
      <c r="C1357" s="318" t="s">
        <v>7798</v>
      </c>
      <c r="D1357" s="317" t="s">
        <v>7852</v>
      </c>
      <c r="E1357" s="317" t="s">
        <v>7853</v>
      </c>
      <c r="F1357" s="317" t="s">
        <v>7854</v>
      </c>
      <c r="G1357" s="318">
        <v>229</v>
      </c>
      <c r="H1357" s="318" t="s">
        <v>7136</v>
      </c>
    </row>
    <row r="1358" spans="1:8" ht="17.55" customHeight="1" x14ac:dyDescent="0.45">
      <c r="A1358" s="319" t="s">
        <v>7855</v>
      </c>
      <c r="B1358" s="320" t="s">
        <v>7856</v>
      </c>
      <c r="C1358" s="318" t="s">
        <v>7791</v>
      </c>
      <c r="D1358" s="317" t="s">
        <v>7857</v>
      </c>
      <c r="E1358" s="317" t="s">
        <v>7858</v>
      </c>
      <c r="F1358" s="317" t="s">
        <v>7859</v>
      </c>
      <c r="G1358" s="318">
        <v>229</v>
      </c>
      <c r="H1358" s="318" t="s">
        <v>7136</v>
      </c>
    </row>
    <row r="1359" spans="1:8" ht="17.55" customHeight="1" x14ac:dyDescent="0.45">
      <c r="A1359" s="319" t="s">
        <v>7860</v>
      </c>
      <c r="B1359" s="320" t="s">
        <v>7856</v>
      </c>
      <c r="C1359" s="318" t="s">
        <v>7798</v>
      </c>
      <c r="D1359" s="317" t="s">
        <v>7861</v>
      </c>
      <c r="E1359" s="317" t="s">
        <v>7862</v>
      </c>
      <c r="F1359" s="317" t="s">
        <v>7863</v>
      </c>
      <c r="G1359" s="318">
        <v>229</v>
      </c>
      <c r="H1359" s="318" t="s">
        <v>7136</v>
      </c>
    </row>
    <row r="1360" spans="1:8" ht="17.55" customHeight="1" x14ac:dyDescent="0.45">
      <c r="A1360" s="319" t="s">
        <v>7864</v>
      </c>
      <c r="B1360" s="320" t="s">
        <v>7865</v>
      </c>
      <c r="C1360" s="318" t="s">
        <v>7791</v>
      </c>
      <c r="D1360" s="317" t="s">
        <v>7866</v>
      </c>
      <c r="E1360" s="317" t="s">
        <v>7867</v>
      </c>
      <c r="F1360" s="317" t="s">
        <v>7386</v>
      </c>
      <c r="G1360" s="318">
        <v>229</v>
      </c>
      <c r="H1360" s="318" t="s">
        <v>7136</v>
      </c>
    </row>
    <row r="1361" spans="1:8" ht="17.55" customHeight="1" x14ac:dyDescent="0.45">
      <c r="A1361" s="319" t="s">
        <v>7868</v>
      </c>
      <c r="B1361" s="320" t="s">
        <v>7865</v>
      </c>
      <c r="C1361" s="318" t="s">
        <v>7798</v>
      </c>
      <c r="D1361" s="317" t="s">
        <v>7869</v>
      </c>
      <c r="E1361" s="317" t="s">
        <v>7870</v>
      </c>
      <c r="F1361" s="317" t="s">
        <v>7786</v>
      </c>
      <c r="G1361" s="318">
        <v>229</v>
      </c>
      <c r="H1361" s="318" t="s">
        <v>7136</v>
      </c>
    </row>
    <row r="1362" spans="1:8" ht="17.55" customHeight="1" x14ac:dyDescent="0.45">
      <c r="A1362" s="319" t="s">
        <v>7871</v>
      </c>
      <c r="B1362" s="320" t="s">
        <v>7872</v>
      </c>
      <c r="C1362" s="318" t="s">
        <v>7791</v>
      </c>
      <c r="D1362" s="317" t="s">
        <v>7873</v>
      </c>
      <c r="E1362" s="317" t="s">
        <v>7874</v>
      </c>
      <c r="F1362" s="317" t="s">
        <v>7540</v>
      </c>
      <c r="G1362" s="318">
        <v>229</v>
      </c>
      <c r="H1362" s="318" t="s">
        <v>7136</v>
      </c>
    </row>
    <row r="1363" spans="1:8" ht="17.55" customHeight="1" x14ac:dyDescent="0.45">
      <c r="A1363" s="319" t="s">
        <v>7875</v>
      </c>
      <c r="B1363" s="320" t="s">
        <v>7872</v>
      </c>
      <c r="C1363" s="318" t="s">
        <v>7798</v>
      </c>
      <c r="D1363" s="317" t="s">
        <v>7876</v>
      </c>
      <c r="E1363" s="317" t="s">
        <v>7877</v>
      </c>
      <c r="F1363" s="317" t="s">
        <v>7878</v>
      </c>
      <c r="G1363" s="318">
        <v>229</v>
      </c>
      <c r="H1363" s="318" t="s">
        <v>7136</v>
      </c>
    </row>
    <row r="1364" spans="1:8" ht="17.55" customHeight="1" x14ac:dyDescent="0.45">
      <c r="A1364" s="319" t="s">
        <v>7879</v>
      </c>
      <c r="B1364" s="320" t="s">
        <v>7132</v>
      </c>
      <c r="C1364" s="321" t="s">
        <v>7166</v>
      </c>
      <c r="D1364" s="317" t="s">
        <v>7880</v>
      </c>
      <c r="E1364" s="317" t="s">
        <v>7881</v>
      </c>
      <c r="F1364" s="317" t="s">
        <v>7882</v>
      </c>
      <c r="G1364" s="318">
        <v>285</v>
      </c>
      <c r="H1364" s="318" t="s">
        <v>7136</v>
      </c>
    </row>
    <row r="1365" spans="1:8" ht="17.55" customHeight="1" x14ac:dyDescent="0.45">
      <c r="A1365" s="319" t="s">
        <v>7883</v>
      </c>
      <c r="B1365" s="320" t="s">
        <v>7132</v>
      </c>
      <c r="C1365" s="318" t="s">
        <v>7798</v>
      </c>
      <c r="D1365" s="317" t="s">
        <v>7884</v>
      </c>
      <c r="E1365" s="317" t="s">
        <v>7885</v>
      </c>
      <c r="F1365" s="317" t="s">
        <v>7540</v>
      </c>
      <c r="G1365" s="318">
        <v>80</v>
      </c>
      <c r="H1365" s="318" t="s">
        <v>7136</v>
      </c>
    </row>
    <row r="1366" spans="1:8" ht="17.55" customHeight="1" x14ac:dyDescent="0.45">
      <c r="A1366" s="319" t="s">
        <v>7886</v>
      </c>
      <c r="B1366" s="320" t="s">
        <v>7132</v>
      </c>
      <c r="C1366" s="321" t="s">
        <v>7171</v>
      </c>
      <c r="D1366" s="317" t="s">
        <v>7887</v>
      </c>
      <c r="E1366" s="317" t="s">
        <v>7888</v>
      </c>
      <c r="F1366" s="317" t="s">
        <v>7882</v>
      </c>
      <c r="G1366" s="318">
        <v>285</v>
      </c>
      <c r="H1366" s="318" t="s">
        <v>7136</v>
      </c>
    </row>
    <row r="1367" spans="1:8" ht="17.55" customHeight="1" x14ac:dyDescent="0.45">
      <c r="A1367" s="319" t="s">
        <v>7889</v>
      </c>
      <c r="B1367" s="320" t="s">
        <v>7783</v>
      </c>
      <c r="C1367" s="318" t="s">
        <v>7166</v>
      </c>
      <c r="D1367" s="317" t="s">
        <v>7890</v>
      </c>
      <c r="E1367" s="317" t="s">
        <v>7891</v>
      </c>
      <c r="F1367" s="317" t="s">
        <v>7892</v>
      </c>
      <c r="G1367" s="318">
        <v>287</v>
      </c>
      <c r="H1367" s="318" t="s">
        <v>7136</v>
      </c>
    </row>
    <row r="1368" spans="1:8" ht="17.55" customHeight="1" x14ac:dyDescent="0.45">
      <c r="A1368" s="319" t="s">
        <v>7893</v>
      </c>
      <c r="B1368" s="320" t="s">
        <v>7783</v>
      </c>
      <c r="C1368" s="321" t="s">
        <v>7166</v>
      </c>
      <c r="D1368" s="317" t="s">
        <v>7894</v>
      </c>
      <c r="E1368" s="317" t="s">
        <v>7895</v>
      </c>
      <c r="F1368" s="317" t="s">
        <v>7896</v>
      </c>
      <c r="G1368" s="318">
        <v>78</v>
      </c>
      <c r="H1368" s="318" t="s">
        <v>7136</v>
      </c>
    </row>
    <row r="1369" spans="1:8" ht="17.55" customHeight="1" x14ac:dyDescent="0.45">
      <c r="A1369" s="319" t="s">
        <v>7897</v>
      </c>
      <c r="B1369" s="320" t="s">
        <v>7783</v>
      </c>
      <c r="C1369" s="318" t="s">
        <v>7171</v>
      </c>
      <c r="D1369" s="317" t="s">
        <v>7898</v>
      </c>
      <c r="E1369" s="317" t="s">
        <v>7899</v>
      </c>
      <c r="F1369" s="317" t="s">
        <v>7892</v>
      </c>
      <c r="G1369" s="318">
        <v>287</v>
      </c>
      <c r="H1369" s="318" t="s">
        <v>7136</v>
      </c>
    </row>
    <row r="1370" spans="1:8" ht="17.55" customHeight="1" x14ac:dyDescent="0.45">
      <c r="A1370" s="319" t="s">
        <v>7900</v>
      </c>
      <c r="B1370" s="320" t="s">
        <v>7783</v>
      </c>
      <c r="C1370" s="321" t="s">
        <v>7171</v>
      </c>
      <c r="D1370" s="317" t="s">
        <v>7901</v>
      </c>
      <c r="E1370" s="317" t="s">
        <v>7902</v>
      </c>
      <c r="F1370" s="317" t="s">
        <v>7896</v>
      </c>
      <c r="G1370" s="318">
        <v>78</v>
      </c>
      <c r="H1370" s="318" t="s">
        <v>7136</v>
      </c>
    </row>
    <row r="1371" spans="1:8" ht="17.55" customHeight="1" x14ac:dyDescent="0.45">
      <c r="A1371" s="319" t="s">
        <v>7903</v>
      </c>
      <c r="B1371" s="320" t="s">
        <v>7904</v>
      </c>
      <c r="C1371" s="318" t="s">
        <v>7166</v>
      </c>
      <c r="D1371" s="317" t="s">
        <v>7905</v>
      </c>
      <c r="E1371" s="317" t="s">
        <v>7906</v>
      </c>
      <c r="F1371" s="317" t="s">
        <v>7698</v>
      </c>
      <c r="G1371" s="318">
        <v>329</v>
      </c>
      <c r="H1371" s="318" t="s">
        <v>7136</v>
      </c>
    </row>
    <row r="1372" spans="1:8" ht="17.55" customHeight="1" x14ac:dyDescent="0.45">
      <c r="A1372" s="319" t="s">
        <v>7907</v>
      </c>
      <c r="B1372" s="320" t="s">
        <v>7904</v>
      </c>
      <c r="C1372" s="321" t="s">
        <v>7798</v>
      </c>
      <c r="D1372" s="317" t="s">
        <v>7908</v>
      </c>
      <c r="E1372" s="317" t="s">
        <v>7909</v>
      </c>
      <c r="F1372" s="317" t="s">
        <v>7910</v>
      </c>
      <c r="G1372" s="318">
        <v>36</v>
      </c>
      <c r="H1372" s="318" t="s">
        <v>7136</v>
      </c>
    </row>
    <row r="1373" spans="1:8" ht="17.55" customHeight="1" x14ac:dyDescent="0.45">
      <c r="A1373" s="319" t="s">
        <v>7911</v>
      </c>
      <c r="B1373" s="320" t="s">
        <v>7904</v>
      </c>
      <c r="C1373" s="318" t="s">
        <v>7171</v>
      </c>
      <c r="D1373" s="317" t="s">
        <v>7912</v>
      </c>
      <c r="E1373" s="317" t="s">
        <v>7913</v>
      </c>
      <c r="F1373" s="317" t="s">
        <v>7698</v>
      </c>
      <c r="G1373" s="318">
        <v>329</v>
      </c>
      <c r="H1373" s="318" t="s">
        <v>7136</v>
      </c>
    </row>
    <row r="1374" spans="1:8" ht="17.55" customHeight="1" x14ac:dyDescent="0.45">
      <c r="A1374" s="319" t="s">
        <v>7914</v>
      </c>
      <c r="B1374" s="320" t="s">
        <v>7175</v>
      </c>
      <c r="C1374" s="321" t="s">
        <v>7166</v>
      </c>
      <c r="D1374" s="317" t="s">
        <v>7915</v>
      </c>
      <c r="E1374" s="317" t="s">
        <v>7916</v>
      </c>
      <c r="F1374" s="317" t="s">
        <v>7917</v>
      </c>
      <c r="G1374" s="318">
        <v>365</v>
      </c>
      <c r="H1374" s="318" t="s">
        <v>7136</v>
      </c>
    </row>
    <row r="1375" spans="1:8" ht="17.55" customHeight="1" x14ac:dyDescent="0.45">
      <c r="A1375" s="319" t="s">
        <v>7918</v>
      </c>
      <c r="B1375" s="317" t="s">
        <v>7175</v>
      </c>
      <c r="C1375" s="318" t="s">
        <v>7171</v>
      </c>
      <c r="D1375" s="317" t="s">
        <v>7919</v>
      </c>
      <c r="E1375" s="317" t="s">
        <v>7920</v>
      </c>
      <c r="F1375" s="317" t="s">
        <v>7917</v>
      </c>
      <c r="G1375" s="318">
        <v>365</v>
      </c>
      <c r="H1375" s="318" t="s">
        <v>7136</v>
      </c>
    </row>
    <row r="1376" spans="1:8" ht="17.55" customHeight="1" x14ac:dyDescent="0.45">
      <c r="A1376" s="319" t="s">
        <v>7921</v>
      </c>
      <c r="B1376" s="317" t="s">
        <v>7219</v>
      </c>
      <c r="C1376" s="318" t="s">
        <v>7166</v>
      </c>
      <c r="D1376" s="317" t="s">
        <v>7922</v>
      </c>
      <c r="E1376" s="317" t="s">
        <v>7923</v>
      </c>
      <c r="F1376" s="317" t="s">
        <v>7924</v>
      </c>
      <c r="G1376" s="318">
        <v>365</v>
      </c>
      <c r="H1376" s="318" t="s">
        <v>7136</v>
      </c>
    </row>
    <row r="1377" spans="1:8" ht="17.55" customHeight="1" x14ac:dyDescent="0.45">
      <c r="A1377" s="319" t="s">
        <v>7925</v>
      </c>
      <c r="B1377" s="320" t="s">
        <v>7219</v>
      </c>
      <c r="C1377" s="318" t="s">
        <v>7171</v>
      </c>
      <c r="D1377" s="317" t="s">
        <v>7926</v>
      </c>
      <c r="E1377" s="317" t="s">
        <v>7927</v>
      </c>
      <c r="F1377" s="317" t="s">
        <v>7928</v>
      </c>
      <c r="G1377" s="318">
        <v>365</v>
      </c>
      <c r="H1377" s="318" t="s">
        <v>7136</v>
      </c>
    </row>
    <row r="1378" spans="1:8" ht="17.55" customHeight="1" x14ac:dyDescent="0.45">
      <c r="A1378" s="319" t="s">
        <v>7929</v>
      </c>
      <c r="B1378" s="320" t="s">
        <v>7537</v>
      </c>
      <c r="C1378" s="318" t="s">
        <v>7166</v>
      </c>
      <c r="D1378" s="317" t="s">
        <v>7930</v>
      </c>
      <c r="E1378" s="317" t="s">
        <v>7931</v>
      </c>
      <c r="F1378" s="317" t="s">
        <v>7932</v>
      </c>
      <c r="G1378" s="318">
        <v>365</v>
      </c>
      <c r="H1378" s="318" t="s">
        <v>7136</v>
      </c>
    </row>
    <row r="1379" spans="1:8" ht="17.55" customHeight="1" x14ac:dyDescent="0.45">
      <c r="A1379" s="319" t="s">
        <v>7933</v>
      </c>
      <c r="B1379" s="320" t="s">
        <v>7537</v>
      </c>
      <c r="C1379" s="318" t="s">
        <v>7171</v>
      </c>
      <c r="D1379" s="317" t="s">
        <v>7934</v>
      </c>
      <c r="E1379" s="317" t="s">
        <v>7935</v>
      </c>
      <c r="F1379" s="317" t="s">
        <v>7932</v>
      </c>
      <c r="G1379" s="318">
        <v>365</v>
      </c>
      <c r="H1379" s="318" t="s">
        <v>7136</v>
      </c>
    </row>
    <row r="1380" spans="1:8" ht="17.55" customHeight="1" x14ac:dyDescent="0.45">
      <c r="A1380" s="319" t="s">
        <v>7936</v>
      </c>
      <c r="B1380" s="320" t="s">
        <v>7132</v>
      </c>
      <c r="C1380" s="318" t="s">
        <v>3341</v>
      </c>
      <c r="D1380" s="317" t="s">
        <v>7937</v>
      </c>
      <c r="E1380" s="317" t="s">
        <v>7938</v>
      </c>
      <c r="F1380" s="317" t="s">
        <v>7469</v>
      </c>
      <c r="G1380" s="318">
        <v>333</v>
      </c>
      <c r="H1380" s="318" t="s">
        <v>7136</v>
      </c>
    </row>
    <row r="1381" spans="1:8" ht="17.55" customHeight="1" x14ac:dyDescent="0.45">
      <c r="A1381" s="319" t="s">
        <v>7939</v>
      </c>
      <c r="B1381" s="320" t="s">
        <v>7132</v>
      </c>
      <c r="C1381" s="318" t="s">
        <v>7142</v>
      </c>
      <c r="D1381" s="317" t="s">
        <v>7940</v>
      </c>
      <c r="E1381" s="317" t="s">
        <v>7941</v>
      </c>
      <c r="F1381" s="317" t="s">
        <v>7942</v>
      </c>
      <c r="G1381" s="318">
        <v>363</v>
      </c>
      <c r="H1381" s="318" t="s">
        <v>7136</v>
      </c>
    </row>
    <row r="1382" spans="1:8" ht="17.55" customHeight="1" x14ac:dyDescent="0.45">
      <c r="A1382" s="319" t="s">
        <v>7943</v>
      </c>
      <c r="B1382" s="320" t="s">
        <v>7132</v>
      </c>
      <c r="C1382" s="318" t="s">
        <v>7151</v>
      </c>
      <c r="D1382" s="317" t="s">
        <v>7944</v>
      </c>
      <c r="E1382" s="317" t="s">
        <v>7945</v>
      </c>
      <c r="F1382" s="317" t="s">
        <v>7946</v>
      </c>
      <c r="G1382" s="318">
        <v>401</v>
      </c>
      <c r="H1382" s="318" t="s">
        <v>7136</v>
      </c>
    </row>
    <row r="1383" spans="1:8" ht="17.55" customHeight="1" x14ac:dyDescent="0.45">
      <c r="A1383" s="319" t="s">
        <v>7947</v>
      </c>
      <c r="B1383" s="320" t="s">
        <v>7132</v>
      </c>
      <c r="C1383" s="318" t="s">
        <v>7159</v>
      </c>
      <c r="D1383" s="317" t="s">
        <v>7948</v>
      </c>
      <c r="E1383" s="317" t="s">
        <v>7949</v>
      </c>
      <c r="F1383" s="317" t="s">
        <v>7489</v>
      </c>
      <c r="G1383" s="318">
        <v>419</v>
      </c>
      <c r="H1383" s="318" t="s">
        <v>7136</v>
      </c>
    </row>
    <row r="1384" spans="1:8" ht="17.55" customHeight="1" x14ac:dyDescent="0.45">
      <c r="A1384" s="319" t="s">
        <v>7950</v>
      </c>
      <c r="B1384" s="320" t="s">
        <v>7132</v>
      </c>
      <c r="C1384" s="318" t="s">
        <v>7166</v>
      </c>
      <c r="D1384" s="317" t="s">
        <v>7951</v>
      </c>
      <c r="E1384" s="317" t="s">
        <v>7952</v>
      </c>
      <c r="F1384" s="317" t="s">
        <v>7631</v>
      </c>
      <c r="G1384" s="318">
        <v>441</v>
      </c>
      <c r="H1384" s="318" t="s">
        <v>7136</v>
      </c>
    </row>
    <row r="1385" spans="1:8" ht="17.55" customHeight="1" x14ac:dyDescent="0.45">
      <c r="A1385" s="319" t="s">
        <v>7953</v>
      </c>
      <c r="B1385" s="320" t="s">
        <v>7132</v>
      </c>
      <c r="C1385" s="318" t="s">
        <v>7171</v>
      </c>
      <c r="D1385" s="317" t="s">
        <v>7954</v>
      </c>
      <c r="E1385" s="317" t="s">
        <v>7955</v>
      </c>
      <c r="F1385" s="317" t="s">
        <v>7639</v>
      </c>
      <c r="G1385" s="318">
        <v>458</v>
      </c>
      <c r="H1385" s="318" t="s">
        <v>7136</v>
      </c>
    </row>
    <row r="1386" spans="1:8" ht="17.55" customHeight="1" x14ac:dyDescent="0.45">
      <c r="A1386" s="319" t="s">
        <v>7956</v>
      </c>
      <c r="B1386" s="320" t="s">
        <v>7175</v>
      </c>
      <c r="C1386" s="318" t="s">
        <v>3341</v>
      </c>
      <c r="D1386" s="317" t="s">
        <v>7957</v>
      </c>
      <c r="E1386" s="317" t="s">
        <v>7958</v>
      </c>
      <c r="F1386" s="317" t="s">
        <v>7959</v>
      </c>
      <c r="G1386" s="318">
        <v>333</v>
      </c>
      <c r="H1386" s="318" t="s">
        <v>7136</v>
      </c>
    </row>
    <row r="1387" spans="1:8" ht="17.55" customHeight="1" x14ac:dyDescent="0.45">
      <c r="A1387" s="319" t="s">
        <v>7960</v>
      </c>
      <c r="B1387" s="320" t="s">
        <v>7175</v>
      </c>
      <c r="C1387" s="318" t="s">
        <v>7142</v>
      </c>
      <c r="D1387" s="317" t="s">
        <v>7961</v>
      </c>
      <c r="E1387" s="317" t="s">
        <v>7962</v>
      </c>
      <c r="F1387" s="317" t="s">
        <v>7959</v>
      </c>
      <c r="G1387" s="318">
        <v>363</v>
      </c>
      <c r="H1387" s="318" t="s">
        <v>7136</v>
      </c>
    </row>
    <row r="1388" spans="1:8" ht="17.55" customHeight="1" x14ac:dyDescent="0.45">
      <c r="A1388" s="319" t="s">
        <v>7963</v>
      </c>
      <c r="B1388" s="320" t="s">
        <v>7175</v>
      </c>
      <c r="C1388" s="318" t="s">
        <v>7151</v>
      </c>
      <c r="D1388" s="317" t="s">
        <v>7964</v>
      </c>
      <c r="E1388" s="317" t="s">
        <v>7965</v>
      </c>
      <c r="F1388" s="317" t="s">
        <v>7966</v>
      </c>
      <c r="G1388" s="318">
        <v>401</v>
      </c>
      <c r="H1388" s="318" t="s">
        <v>7136</v>
      </c>
    </row>
    <row r="1389" spans="1:8" ht="17.55" customHeight="1" x14ac:dyDescent="0.45">
      <c r="A1389" s="319" t="s">
        <v>7967</v>
      </c>
      <c r="B1389" s="320" t="s">
        <v>7175</v>
      </c>
      <c r="C1389" s="318" t="s">
        <v>7159</v>
      </c>
      <c r="D1389" s="317" t="s">
        <v>7968</v>
      </c>
      <c r="E1389" s="317" t="s">
        <v>7969</v>
      </c>
      <c r="F1389" s="317" t="s">
        <v>7966</v>
      </c>
      <c r="G1389" s="318">
        <v>419</v>
      </c>
      <c r="H1389" s="318" t="s">
        <v>7136</v>
      </c>
    </row>
    <row r="1390" spans="1:8" ht="17.55" customHeight="1" x14ac:dyDescent="0.45">
      <c r="A1390" s="319" t="s">
        <v>7970</v>
      </c>
      <c r="B1390" s="320" t="s">
        <v>7175</v>
      </c>
      <c r="C1390" s="318" t="s">
        <v>7166</v>
      </c>
      <c r="D1390" s="317" t="s">
        <v>7971</v>
      </c>
      <c r="E1390" s="317" t="s">
        <v>7972</v>
      </c>
      <c r="F1390" s="317" t="s">
        <v>7973</v>
      </c>
      <c r="G1390" s="318">
        <v>441</v>
      </c>
      <c r="H1390" s="318" t="s">
        <v>7136</v>
      </c>
    </row>
    <row r="1391" spans="1:8" ht="17.55" customHeight="1" x14ac:dyDescent="0.45">
      <c r="A1391" s="319" t="s">
        <v>7974</v>
      </c>
      <c r="B1391" s="320" t="s">
        <v>7175</v>
      </c>
      <c r="C1391" s="318" t="s">
        <v>7171</v>
      </c>
      <c r="D1391" s="317" t="s">
        <v>7975</v>
      </c>
      <c r="E1391" s="317" t="s">
        <v>7976</v>
      </c>
      <c r="F1391" s="317" t="s">
        <v>7973</v>
      </c>
      <c r="G1391" s="318">
        <v>458</v>
      </c>
      <c r="H1391" s="318" t="s">
        <v>7136</v>
      </c>
    </row>
    <row r="1392" spans="1:8" ht="17.55" customHeight="1" x14ac:dyDescent="0.45">
      <c r="A1392" s="319" t="s">
        <v>7977</v>
      </c>
      <c r="B1392" s="320" t="s">
        <v>7219</v>
      </c>
      <c r="C1392" s="318" t="s">
        <v>3341</v>
      </c>
      <c r="D1392" s="317" t="s">
        <v>7978</v>
      </c>
      <c r="E1392" s="317" t="s">
        <v>7979</v>
      </c>
      <c r="F1392" s="317" t="s">
        <v>7980</v>
      </c>
      <c r="G1392" s="318">
        <v>333</v>
      </c>
      <c r="H1392" s="318" t="s">
        <v>7136</v>
      </c>
    </row>
    <row r="1393" spans="1:8" ht="17.55" customHeight="1" x14ac:dyDescent="0.45">
      <c r="A1393" s="319" t="s">
        <v>7981</v>
      </c>
      <c r="B1393" s="320" t="s">
        <v>7219</v>
      </c>
      <c r="C1393" s="318" t="s">
        <v>7142</v>
      </c>
      <c r="D1393" s="317" t="s">
        <v>7982</v>
      </c>
      <c r="E1393" s="317" t="s">
        <v>7983</v>
      </c>
      <c r="F1393" s="317" t="s">
        <v>7984</v>
      </c>
      <c r="G1393" s="318">
        <v>363</v>
      </c>
      <c r="H1393" s="318" t="s">
        <v>7136</v>
      </c>
    </row>
    <row r="1394" spans="1:8" ht="17.55" customHeight="1" x14ac:dyDescent="0.45">
      <c r="A1394" s="319" t="s">
        <v>7985</v>
      </c>
      <c r="B1394" s="320" t="s">
        <v>7219</v>
      </c>
      <c r="C1394" s="318" t="s">
        <v>7151</v>
      </c>
      <c r="D1394" s="317" t="s">
        <v>7986</v>
      </c>
      <c r="E1394" s="317" t="s">
        <v>7987</v>
      </c>
      <c r="F1394" s="317" t="s">
        <v>7211</v>
      </c>
      <c r="G1394" s="318">
        <v>401</v>
      </c>
      <c r="H1394" s="318" t="s">
        <v>7136</v>
      </c>
    </row>
    <row r="1395" spans="1:8" ht="17.55" customHeight="1" x14ac:dyDescent="0.45">
      <c r="A1395" s="319" t="s">
        <v>7988</v>
      </c>
      <c r="B1395" s="320" t="s">
        <v>7219</v>
      </c>
      <c r="C1395" s="318" t="s">
        <v>7159</v>
      </c>
      <c r="D1395" s="317" t="s">
        <v>7989</v>
      </c>
      <c r="E1395" s="317" t="s">
        <v>7990</v>
      </c>
      <c r="F1395" s="317" t="s">
        <v>7991</v>
      </c>
      <c r="G1395" s="318">
        <v>419</v>
      </c>
      <c r="H1395" s="318" t="s">
        <v>7136</v>
      </c>
    </row>
    <row r="1396" spans="1:8" ht="17.55" customHeight="1" x14ac:dyDescent="0.45">
      <c r="A1396" s="319" t="s">
        <v>7992</v>
      </c>
      <c r="B1396" s="320" t="s">
        <v>7219</v>
      </c>
      <c r="C1396" s="318" t="s">
        <v>7166</v>
      </c>
      <c r="D1396" s="317" t="s">
        <v>7993</v>
      </c>
      <c r="E1396" s="317" t="s">
        <v>7994</v>
      </c>
      <c r="F1396" s="317" t="s">
        <v>7995</v>
      </c>
      <c r="G1396" s="318">
        <v>441</v>
      </c>
      <c r="H1396" s="318" t="s">
        <v>7136</v>
      </c>
    </row>
    <row r="1397" spans="1:8" ht="17.55" customHeight="1" x14ac:dyDescent="0.45">
      <c r="A1397" s="319" t="s">
        <v>7996</v>
      </c>
      <c r="B1397" s="320" t="s">
        <v>7219</v>
      </c>
      <c r="C1397" s="318" t="s">
        <v>7171</v>
      </c>
      <c r="D1397" s="317" t="s">
        <v>7997</v>
      </c>
      <c r="E1397" s="317" t="s">
        <v>7998</v>
      </c>
      <c r="F1397" s="317" t="s">
        <v>7999</v>
      </c>
      <c r="G1397" s="318">
        <v>458</v>
      </c>
      <c r="H1397" s="318" t="s">
        <v>7136</v>
      </c>
    </row>
    <row r="1398" spans="1:8" ht="17.55" customHeight="1" x14ac:dyDescent="0.45">
      <c r="A1398" s="319" t="s">
        <v>8000</v>
      </c>
      <c r="B1398" s="320" t="s">
        <v>7360</v>
      </c>
      <c r="C1398" s="318" t="s">
        <v>3341</v>
      </c>
      <c r="D1398" s="317" t="s">
        <v>8001</v>
      </c>
      <c r="E1398" s="317" t="s">
        <v>8002</v>
      </c>
      <c r="F1398" s="317" t="s">
        <v>7473</v>
      </c>
      <c r="G1398" s="318">
        <v>267</v>
      </c>
      <c r="H1398" s="318" t="s">
        <v>7136</v>
      </c>
    </row>
    <row r="1399" spans="1:8" ht="17.55" customHeight="1" x14ac:dyDescent="0.45">
      <c r="A1399" s="319" t="s">
        <v>8003</v>
      </c>
      <c r="B1399" s="320" t="s">
        <v>7360</v>
      </c>
      <c r="C1399" s="318" t="s">
        <v>3341</v>
      </c>
      <c r="D1399" s="317" t="s">
        <v>8004</v>
      </c>
      <c r="E1399" s="317" t="s">
        <v>8005</v>
      </c>
      <c r="F1399" s="317" t="s">
        <v>8006</v>
      </c>
      <c r="G1399" s="318">
        <v>66</v>
      </c>
      <c r="H1399" s="318" t="s">
        <v>7136</v>
      </c>
    </row>
    <row r="1400" spans="1:8" ht="17.55" customHeight="1" x14ac:dyDescent="0.45">
      <c r="A1400" s="319" t="s">
        <v>8007</v>
      </c>
      <c r="B1400" s="320" t="s">
        <v>7360</v>
      </c>
      <c r="C1400" s="318" t="s">
        <v>7142</v>
      </c>
      <c r="D1400" s="317" t="s">
        <v>8008</v>
      </c>
      <c r="E1400" s="317" t="s">
        <v>8009</v>
      </c>
      <c r="F1400" s="317" t="s">
        <v>7326</v>
      </c>
      <c r="G1400" s="318">
        <v>297</v>
      </c>
      <c r="H1400" s="318" t="s">
        <v>7136</v>
      </c>
    </row>
    <row r="1401" spans="1:8" ht="17.55" customHeight="1" x14ac:dyDescent="0.45">
      <c r="A1401" s="319" t="s">
        <v>8010</v>
      </c>
      <c r="B1401" s="320" t="s">
        <v>7360</v>
      </c>
      <c r="C1401" s="318" t="s">
        <v>7142</v>
      </c>
      <c r="D1401" s="317" t="s">
        <v>8011</v>
      </c>
      <c r="E1401" s="317" t="s">
        <v>8012</v>
      </c>
      <c r="F1401" s="317" t="s">
        <v>8006</v>
      </c>
      <c r="G1401" s="318">
        <v>66</v>
      </c>
      <c r="H1401" s="318" t="s">
        <v>7136</v>
      </c>
    </row>
    <row r="1402" spans="1:8" ht="17.55" customHeight="1" x14ac:dyDescent="0.45">
      <c r="A1402" s="319" t="s">
        <v>8013</v>
      </c>
      <c r="B1402" s="320" t="s">
        <v>7360</v>
      </c>
      <c r="C1402" s="318" t="s">
        <v>7151</v>
      </c>
      <c r="D1402" s="317" t="s">
        <v>8014</v>
      </c>
      <c r="E1402" s="317" t="s">
        <v>8015</v>
      </c>
      <c r="F1402" s="317" t="s">
        <v>7485</v>
      </c>
      <c r="G1402" s="318">
        <v>335</v>
      </c>
      <c r="H1402" s="318" t="s">
        <v>7136</v>
      </c>
    </row>
    <row r="1403" spans="1:8" ht="17.55" customHeight="1" x14ac:dyDescent="0.45">
      <c r="A1403" s="319" t="s">
        <v>8016</v>
      </c>
      <c r="B1403" s="320" t="s">
        <v>7360</v>
      </c>
      <c r="C1403" s="318" t="s">
        <v>7151</v>
      </c>
      <c r="D1403" s="317" t="s">
        <v>8017</v>
      </c>
      <c r="E1403" s="317" t="s">
        <v>8018</v>
      </c>
      <c r="F1403" s="317" t="s">
        <v>8006</v>
      </c>
      <c r="G1403" s="318">
        <v>66</v>
      </c>
      <c r="H1403" s="318" t="s">
        <v>7136</v>
      </c>
    </row>
    <row r="1404" spans="1:8" ht="17.55" customHeight="1" x14ac:dyDescent="0.45">
      <c r="A1404" s="319" t="s">
        <v>8019</v>
      </c>
      <c r="B1404" s="320" t="s">
        <v>7360</v>
      </c>
      <c r="C1404" s="318" t="s">
        <v>7159</v>
      </c>
      <c r="D1404" s="317" t="s">
        <v>8020</v>
      </c>
      <c r="E1404" s="317" t="s">
        <v>8021</v>
      </c>
      <c r="F1404" s="317" t="s">
        <v>7677</v>
      </c>
      <c r="G1404" s="318">
        <v>353</v>
      </c>
      <c r="H1404" s="318" t="s">
        <v>7136</v>
      </c>
    </row>
    <row r="1405" spans="1:8" ht="17.55" customHeight="1" x14ac:dyDescent="0.45">
      <c r="A1405" s="319" t="s">
        <v>8022</v>
      </c>
      <c r="B1405" s="320" t="s">
        <v>7360</v>
      </c>
      <c r="C1405" s="318" t="s">
        <v>7159</v>
      </c>
      <c r="D1405" s="317" t="s">
        <v>8023</v>
      </c>
      <c r="E1405" s="317" t="s">
        <v>8024</v>
      </c>
      <c r="F1405" s="317" t="s">
        <v>8006</v>
      </c>
      <c r="G1405" s="318">
        <v>66</v>
      </c>
      <c r="H1405" s="318" t="s">
        <v>7136</v>
      </c>
    </row>
    <row r="1406" spans="1:8" ht="17.55" customHeight="1" x14ac:dyDescent="0.45">
      <c r="A1406" s="319" t="s">
        <v>8025</v>
      </c>
      <c r="B1406" s="320" t="s">
        <v>7360</v>
      </c>
      <c r="C1406" s="318" t="s">
        <v>7166</v>
      </c>
      <c r="D1406" s="317" t="s">
        <v>8026</v>
      </c>
      <c r="E1406" s="317" t="s">
        <v>8027</v>
      </c>
      <c r="F1406" s="317" t="s">
        <v>7485</v>
      </c>
      <c r="G1406" s="318">
        <v>375</v>
      </c>
      <c r="H1406" s="318" t="s">
        <v>7136</v>
      </c>
    </row>
    <row r="1407" spans="1:8" ht="17.55" customHeight="1" x14ac:dyDescent="0.45">
      <c r="A1407" s="319" t="s">
        <v>8028</v>
      </c>
      <c r="B1407" s="320" t="s">
        <v>7360</v>
      </c>
      <c r="C1407" s="318" t="s">
        <v>7166</v>
      </c>
      <c r="D1407" s="317" t="s">
        <v>8029</v>
      </c>
      <c r="E1407" s="317" t="s">
        <v>8030</v>
      </c>
      <c r="F1407" s="317" t="s">
        <v>8006</v>
      </c>
      <c r="G1407" s="318">
        <v>66</v>
      </c>
      <c r="H1407" s="318" t="s">
        <v>7136</v>
      </c>
    </row>
    <row r="1408" spans="1:8" ht="17.55" customHeight="1" x14ac:dyDescent="0.45">
      <c r="A1408" s="319" t="s">
        <v>8031</v>
      </c>
      <c r="B1408" s="320" t="s">
        <v>7360</v>
      </c>
      <c r="C1408" s="318" t="s">
        <v>7171</v>
      </c>
      <c r="D1408" s="317" t="s">
        <v>8032</v>
      </c>
      <c r="E1408" s="317" t="s">
        <v>8033</v>
      </c>
      <c r="F1408" s="317" t="s">
        <v>7685</v>
      </c>
      <c r="G1408" s="318">
        <v>392</v>
      </c>
      <c r="H1408" s="318" t="s">
        <v>7136</v>
      </c>
    </row>
    <row r="1409" spans="1:8" ht="17.55" customHeight="1" x14ac:dyDescent="0.45">
      <c r="A1409" s="319" t="s">
        <v>8034</v>
      </c>
      <c r="B1409" s="320" t="s">
        <v>7360</v>
      </c>
      <c r="C1409" s="321" t="s">
        <v>7171</v>
      </c>
      <c r="D1409" s="317" t="s">
        <v>8035</v>
      </c>
      <c r="E1409" s="317" t="s">
        <v>8036</v>
      </c>
      <c r="F1409" s="317" t="s">
        <v>8006</v>
      </c>
      <c r="G1409" s="318">
        <v>66</v>
      </c>
      <c r="H1409" s="318" t="s">
        <v>7136</v>
      </c>
    </row>
    <row r="1410" spans="1:8" ht="17.55" customHeight="1" x14ac:dyDescent="0.45">
      <c r="A1410" s="319" t="s">
        <v>8037</v>
      </c>
      <c r="B1410" s="320" t="s">
        <v>7865</v>
      </c>
      <c r="C1410" s="318" t="s">
        <v>3341</v>
      </c>
      <c r="D1410" s="317" t="s">
        <v>8038</v>
      </c>
      <c r="E1410" s="317" t="s">
        <v>8039</v>
      </c>
      <c r="F1410" s="317" t="s">
        <v>7942</v>
      </c>
      <c r="G1410" s="318">
        <v>333</v>
      </c>
      <c r="H1410" s="318" t="s">
        <v>7136</v>
      </c>
    </row>
    <row r="1411" spans="1:8" ht="17.55" customHeight="1" x14ac:dyDescent="0.45">
      <c r="A1411" s="319" t="s">
        <v>8040</v>
      </c>
      <c r="B1411" s="320" t="s">
        <v>7865</v>
      </c>
      <c r="C1411" s="321" t="s">
        <v>7142</v>
      </c>
      <c r="D1411" s="317" t="s">
        <v>8041</v>
      </c>
      <c r="E1411" s="317" t="s">
        <v>8042</v>
      </c>
      <c r="F1411" s="317" t="s">
        <v>7946</v>
      </c>
      <c r="G1411" s="318">
        <v>363</v>
      </c>
      <c r="H1411" s="318" t="s">
        <v>7136</v>
      </c>
    </row>
    <row r="1412" spans="1:8" ht="17.55" customHeight="1" x14ac:dyDescent="0.45">
      <c r="A1412" s="319" t="s">
        <v>8043</v>
      </c>
      <c r="B1412" s="320" t="s">
        <v>7865</v>
      </c>
      <c r="C1412" s="318" t="s">
        <v>7151</v>
      </c>
      <c r="D1412" s="317" t="s">
        <v>8044</v>
      </c>
      <c r="E1412" s="317" t="s">
        <v>8045</v>
      </c>
      <c r="F1412" s="317" t="s">
        <v>7485</v>
      </c>
      <c r="G1412" s="318">
        <v>401</v>
      </c>
      <c r="H1412" s="318" t="s">
        <v>7136</v>
      </c>
    </row>
    <row r="1413" spans="1:8" ht="17.55" customHeight="1" x14ac:dyDescent="0.45">
      <c r="A1413" s="319" t="s">
        <v>8046</v>
      </c>
      <c r="B1413" s="320" t="s">
        <v>7865</v>
      </c>
      <c r="C1413" s="321" t="s">
        <v>7159</v>
      </c>
      <c r="D1413" s="317" t="s">
        <v>8047</v>
      </c>
      <c r="E1413" s="317" t="s">
        <v>8048</v>
      </c>
      <c r="F1413" s="317" t="s">
        <v>7677</v>
      </c>
      <c r="G1413" s="318">
        <v>419</v>
      </c>
      <c r="H1413" s="318" t="s">
        <v>7136</v>
      </c>
    </row>
    <row r="1414" spans="1:8" ht="17.55" customHeight="1" x14ac:dyDescent="0.45">
      <c r="A1414" s="319" t="s">
        <v>8049</v>
      </c>
      <c r="B1414" s="320" t="s">
        <v>7865</v>
      </c>
      <c r="C1414" s="318" t="s">
        <v>7166</v>
      </c>
      <c r="D1414" s="317" t="s">
        <v>8050</v>
      </c>
      <c r="E1414" s="317" t="s">
        <v>8051</v>
      </c>
      <c r="F1414" s="317" t="s">
        <v>7685</v>
      </c>
      <c r="G1414" s="318">
        <v>441</v>
      </c>
      <c r="H1414" s="318" t="s">
        <v>7136</v>
      </c>
    </row>
    <row r="1415" spans="1:8" ht="17.55" customHeight="1" x14ac:dyDescent="0.45">
      <c r="A1415" s="319" t="s">
        <v>8052</v>
      </c>
      <c r="B1415" s="320" t="s">
        <v>7865</v>
      </c>
      <c r="C1415" s="321" t="s">
        <v>7171</v>
      </c>
      <c r="D1415" s="317" t="s">
        <v>8053</v>
      </c>
      <c r="E1415" s="317" t="s">
        <v>8054</v>
      </c>
      <c r="F1415" s="317" t="s">
        <v>7685</v>
      </c>
      <c r="G1415" s="318">
        <v>458</v>
      </c>
      <c r="H1415" s="318" t="s">
        <v>7136</v>
      </c>
    </row>
    <row r="1416" spans="1:8" ht="17.55" customHeight="1" x14ac:dyDescent="0.45">
      <c r="A1416" s="319" t="s">
        <v>8055</v>
      </c>
      <c r="B1416" s="320" t="s">
        <v>7872</v>
      </c>
      <c r="C1416" s="318" t="s">
        <v>3341</v>
      </c>
      <c r="D1416" s="317" t="s">
        <v>8056</v>
      </c>
      <c r="E1416" s="317" t="s">
        <v>8057</v>
      </c>
      <c r="F1416" s="317" t="s">
        <v>7322</v>
      </c>
      <c r="G1416" s="318">
        <v>333</v>
      </c>
      <c r="H1416" s="318" t="s">
        <v>7136</v>
      </c>
    </row>
    <row r="1417" spans="1:8" ht="17.55" customHeight="1" x14ac:dyDescent="0.45">
      <c r="A1417" s="319" t="s">
        <v>8058</v>
      </c>
      <c r="B1417" s="320" t="s">
        <v>7872</v>
      </c>
      <c r="C1417" s="321" t="s">
        <v>7142</v>
      </c>
      <c r="D1417" s="317" t="s">
        <v>8059</v>
      </c>
      <c r="E1417" s="317" t="s">
        <v>8060</v>
      </c>
      <c r="F1417" s="317" t="s">
        <v>8061</v>
      </c>
      <c r="G1417" s="318">
        <v>363</v>
      </c>
      <c r="H1417" s="318" t="s">
        <v>7136</v>
      </c>
    </row>
    <row r="1418" spans="1:8" ht="17.55" customHeight="1" x14ac:dyDescent="0.45">
      <c r="A1418" s="319" t="s">
        <v>8062</v>
      </c>
      <c r="B1418" s="320" t="s">
        <v>7872</v>
      </c>
      <c r="C1418" s="318" t="s">
        <v>7151</v>
      </c>
      <c r="D1418" s="317" t="s">
        <v>8063</v>
      </c>
      <c r="E1418" s="317" t="s">
        <v>8064</v>
      </c>
      <c r="F1418" s="317" t="s">
        <v>8065</v>
      </c>
      <c r="G1418" s="318">
        <v>401</v>
      </c>
      <c r="H1418" s="318" t="s">
        <v>7136</v>
      </c>
    </row>
    <row r="1419" spans="1:8" ht="17.55" customHeight="1" x14ac:dyDescent="0.45">
      <c r="A1419" s="319" t="s">
        <v>8066</v>
      </c>
      <c r="B1419" s="320" t="s">
        <v>7872</v>
      </c>
      <c r="C1419" s="321" t="s">
        <v>7159</v>
      </c>
      <c r="D1419" s="317" t="s">
        <v>8067</v>
      </c>
      <c r="E1419" s="317" t="s">
        <v>8068</v>
      </c>
      <c r="F1419" s="317" t="s">
        <v>7342</v>
      </c>
      <c r="G1419" s="318">
        <v>419</v>
      </c>
      <c r="H1419" s="318" t="s">
        <v>7136</v>
      </c>
    </row>
    <row r="1420" spans="1:8" ht="17.55" customHeight="1" x14ac:dyDescent="0.45">
      <c r="A1420" s="319" t="s">
        <v>8069</v>
      </c>
      <c r="B1420" s="320" t="s">
        <v>7872</v>
      </c>
      <c r="C1420" s="318" t="s">
        <v>7166</v>
      </c>
      <c r="D1420" s="317" t="s">
        <v>8070</v>
      </c>
      <c r="E1420" s="317" t="s">
        <v>8071</v>
      </c>
      <c r="F1420" s="317" t="s">
        <v>7942</v>
      </c>
      <c r="G1420" s="318">
        <v>441</v>
      </c>
      <c r="H1420" s="318" t="s">
        <v>7136</v>
      </c>
    </row>
    <row r="1421" spans="1:8" ht="17.55" customHeight="1" x14ac:dyDescent="0.45">
      <c r="A1421" s="319" t="s">
        <v>8072</v>
      </c>
      <c r="B1421" s="320" t="s">
        <v>7872</v>
      </c>
      <c r="C1421" s="318" t="s">
        <v>7171</v>
      </c>
      <c r="D1421" s="317" t="s">
        <v>8073</v>
      </c>
      <c r="E1421" s="317" t="s">
        <v>8074</v>
      </c>
      <c r="F1421" s="317" t="s">
        <v>7326</v>
      </c>
      <c r="G1421" s="318">
        <v>458</v>
      </c>
      <c r="H1421" s="318" t="s">
        <v>7136</v>
      </c>
    </row>
    <row r="1422" spans="1:8" ht="17.55" customHeight="1" x14ac:dyDescent="0.45">
      <c r="A1422" s="323" t="s">
        <v>8075</v>
      </c>
      <c r="B1422" s="324" t="s">
        <v>7132</v>
      </c>
      <c r="C1422" s="318" t="s">
        <v>3341</v>
      </c>
      <c r="D1422" s="324" t="s">
        <v>8076</v>
      </c>
      <c r="E1422" s="317" t="s">
        <v>8077</v>
      </c>
      <c r="F1422" s="321" t="s">
        <v>4510</v>
      </c>
      <c r="G1422" s="318" t="s">
        <v>3325</v>
      </c>
      <c r="H1422" s="318" t="s">
        <v>8078</v>
      </c>
    </row>
    <row r="1423" spans="1:8" ht="17.55" customHeight="1" x14ac:dyDescent="0.45">
      <c r="A1423" s="323" t="s">
        <v>8079</v>
      </c>
      <c r="B1423" s="324" t="s">
        <v>7132</v>
      </c>
      <c r="C1423" s="318" t="s">
        <v>7142</v>
      </c>
      <c r="D1423" s="324" t="s">
        <v>8080</v>
      </c>
      <c r="E1423" s="317" t="s">
        <v>8081</v>
      </c>
      <c r="F1423" s="321" t="s">
        <v>4510</v>
      </c>
      <c r="G1423" s="318" t="s">
        <v>3325</v>
      </c>
      <c r="H1423" s="318" t="s">
        <v>8078</v>
      </c>
    </row>
    <row r="1424" spans="1:8" ht="17.55" customHeight="1" x14ac:dyDescent="0.45">
      <c r="A1424" s="323" t="s">
        <v>8082</v>
      </c>
      <c r="B1424" s="324" t="s">
        <v>7132</v>
      </c>
      <c r="C1424" s="318" t="s">
        <v>7151</v>
      </c>
      <c r="D1424" s="324" t="s">
        <v>8083</v>
      </c>
      <c r="E1424" s="317" t="s">
        <v>8084</v>
      </c>
      <c r="F1424" s="321" t="s">
        <v>4510</v>
      </c>
      <c r="G1424" s="318" t="s">
        <v>3325</v>
      </c>
      <c r="H1424" s="318" t="s">
        <v>8078</v>
      </c>
    </row>
    <row r="1425" spans="1:8" ht="17.55" customHeight="1" x14ac:dyDescent="0.45">
      <c r="A1425" s="323" t="s">
        <v>8085</v>
      </c>
      <c r="B1425" s="324" t="s">
        <v>7904</v>
      </c>
      <c r="C1425" s="318" t="s">
        <v>3341</v>
      </c>
      <c r="D1425" s="324" t="s">
        <v>8086</v>
      </c>
      <c r="E1425" s="317" t="s">
        <v>8087</v>
      </c>
      <c r="F1425" s="321" t="s">
        <v>4510</v>
      </c>
      <c r="G1425" s="318" t="s">
        <v>3325</v>
      </c>
      <c r="H1425" s="318" t="s">
        <v>8078</v>
      </c>
    </row>
    <row r="1426" spans="1:8" ht="17.55" customHeight="1" x14ac:dyDescent="0.45">
      <c r="A1426" s="323" t="s">
        <v>8088</v>
      </c>
      <c r="B1426" s="324" t="s">
        <v>7904</v>
      </c>
      <c r="C1426" s="318" t="s">
        <v>7142</v>
      </c>
      <c r="D1426" s="324" t="s">
        <v>8089</v>
      </c>
      <c r="E1426" s="317" t="s">
        <v>8090</v>
      </c>
      <c r="F1426" s="321" t="s">
        <v>4510</v>
      </c>
      <c r="G1426" s="318" t="s">
        <v>3325</v>
      </c>
      <c r="H1426" s="318" t="s">
        <v>8078</v>
      </c>
    </row>
    <row r="1427" spans="1:8" ht="17.55" customHeight="1" x14ac:dyDescent="0.45">
      <c r="A1427" s="323" t="s">
        <v>8091</v>
      </c>
      <c r="B1427" s="324" t="s">
        <v>7904</v>
      </c>
      <c r="C1427" s="318" t="s">
        <v>7151</v>
      </c>
      <c r="D1427" s="324" t="s">
        <v>8092</v>
      </c>
      <c r="E1427" s="317" t="s">
        <v>8093</v>
      </c>
      <c r="F1427" s="321" t="s">
        <v>4510</v>
      </c>
      <c r="G1427" s="318" t="s">
        <v>3325</v>
      </c>
      <c r="H1427" s="318" t="s">
        <v>8078</v>
      </c>
    </row>
    <row r="1428" spans="1:8" ht="17.55" customHeight="1" x14ac:dyDescent="0.45">
      <c r="A1428" s="323" t="s">
        <v>8094</v>
      </c>
      <c r="B1428" s="324" t="s">
        <v>7175</v>
      </c>
      <c r="C1428" s="318" t="s">
        <v>3341</v>
      </c>
      <c r="D1428" s="324" t="s">
        <v>8095</v>
      </c>
      <c r="E1428" s="317" t="s">
        <v>8096</v>
      </c>
      <c r="F1428" s="321" t="s">
        <v>4510</v>
      </c>
      <c r="G1428" s="318" t="s">
        <v>3325</v>
      </c>
      <c r="H1428" s="318" t="s">
        <v>8078</v>
      </c>
    </row>
    <row r="1429" spans="1:8" ht="17.55" customHeight="1" x14ac:dyDescent="0.45">
      <c r="A1429" s="323" t="s">
        <v>8097</v>
      </c>
      <c r="B1429" s="324" t="s">
        <v>7175</v>
      </c>
      <c r="C1429" s="318" t="s">
        <v>7142</v>
      </c>
      <c r="D1429" s="324" t="s">
        <v>8098</v>
      </c>
      <c r="E1429" s="317" t="s">
        <v>8099</v>
      </c>
      <c r="F1429" s="321" t="s">
        <v>4510</v>
      </c>
      <c r="G1429" s="318" t="s">
        <v>3325</v>
      </c>
      <c r="H1429" s="318" t="s">
        <v>8078</v>
      </c>
    </row>
    <row r="1430" spans="1:8" ht="17.55" customHeight="1" x14ac:dyDescent="0.45">
      <c r="A1430" s="323" t="s">
        <v>8100</v>
      </c>
      <c r="B1430" s="324" t="s">
        <v>7175</v>
      </c>
      <c r="C1430" s="318" t="s">
        <v>7151</v>
      </c>
      <c r="D1430" s="324" t="s">
        <v>8101</v>
      </c>
      <c r="E1430" s="317" t="s">
        <v>8102</v>
      </c>
      <c r="F1430" s="321" t="s">
        <v>4510</v>
      </c>
      <c r="G1430" s="318" t="s">
        <v>3325</v>
      </c>
      <c r="H1430" s="318" t="s">
        <v>8078</v>
      </c>
    </row>
    <row r="1431" spans="1:8" ht="17.55" customHeight="1" x14ac:dyDescent="0.45">
      <c r="A1431" s="323" t="s">
        <v>8103</v>
      </c>
      <c r="B1431" s="324" t="s">
        <v>7219</v>
      </c>
      <c r="C1431" s="318" t="s">
        <v>3341</v>
      </c>
      <c r="D1431" s="324" t="s">
        <v>8104</v>
      </c>
      <c r="E1431" s="317" t="s">
        <v>8105</v>
      </c>
      <c r="F1431" s="321" t="s">
        <v>4510</v>
      </c>
      <c r="G1431" s="318" t="s">
        <v>3325</v>
      </c>
      <c r="H1431" s="318" t="s">
        <v>8078</v>
      </c>
    </row>
    <row r="1432" spans="1:8" ht="17.55" customHeight="1" x14ac:dyDescent="0.45">
      <c r="A1432" s="323" t="s">
        <v>8106</v>
      </c>
      <c r="B1432" s="324" t="s">
        <v>7219</v>
      </c>
      <c r="C1432" s="318" t="s">
        <v>7142</v>
      </c>
      <c r="D1432" s="324" t="s">
        <v>8107</v>
      </c>
      <c r="E1432" s="317" t="s">
        <v>8108</v>
      </c>
      <c r="F1432" s="321" t="s">
        <v>4510</v>
      </c>
      <c r="G1432" s="318" t="s">
        <v>3325</v>
      </c>
      <c r="H1432" s="318" t="s">
        <v>8078</v>
      </c>
    </row>
    <row r="1433" spans="1:8" ht="17.55" customHeight="1" x14ac:dyDescent="0.45">
      <c r="A1433" s="323" t="s">
        <v>8109</v>
      </c>
      <c r="B1433" s="324" t="s">
        <v>7219</v>
      </c>
      <c r="C1433" s="318" t="s">
        <v>7151</v>
      </c>
      <c r="D1433" s="324" t="s">
        <v>8110</v>
      </c>
      <c r="E1433" s="317" t="s">
        <v>8111</v>
      </c>
      <c r="F1433" s="321" t="s">
        <v>4510</v>
      </c>
      <c r="G1433" s="318" t="s">
        <v>3325</v>
      </c>
      <c r="H1433" s="318" t="s">
        <v>8078</v>
      </c>
    </row>
    <row r="1434" spans="1:8" ht="17.55" customHeight="1" x14ac:dyDescent="0.45">
      <c r="A1434" s="323" t="s">
        <v>8112</v>
      </c>
      <c r="B1434" s="324" t="s">
        <v>7132</v>
      </c>
      <c r="C1434" s="318" t="s">
        <v>3575</v>
      </c>
      <c r="D1434" s="324" t="s">
        <v>8113</v>
      </c>
      <c r="E1434" s="317" t="s">
        <v>8114</v>
      </c>
      <c r="F1434" s="321" t="s">
        <v>4510</v>
      </c>
      <c r="G1434" s="318" t="s">
        <v>3325</v>
      </c>
      <c r="H1434" s="318" t="s">
        <v>8078</v>
      </c>
    </row>
    <row r="1435" spans="1:8" ht="17.55" customHeight="1" x14ac:dyDescent="0.45">
      <c r="A1435" s="323" t="s">
        <v>8115</v>
      </c>
      <c r="B1435" s="324" t="s">
        <v>7904</v>
      </c>
      <c r="C1435" s="318" t="s">
        <v>3575</v>
      </c>
      <c r="D1435" s="324" t="s">
        <v>8116</v>
      </c>
      <c r="E1435" s="317" t="s">
        <v>8117</v>
      </c>
      <c r="F1435" s="321" t="s">
        <v>4510</v>
      </c>
      <c r="G1435" s="318" t="s">
        <v>3325</v>
      </c>
      <c r="H1435" s="318" t="s">
        <v>8078</v>
      </c>
    </row>
    <row r="1436" spans="1:8" ht="17.55" customHeight="1" x14ac:dyDescent="0.45">
      <c r="A1436" s="323" t="s">
        <v>8118</v>
      </c>
      <c r="B1436" s="324" t="s">
        <v>7175</v>
      </c>
      <c r="C1436" s="318" t="s">
        <v>3575</v>
      </c>
      <c r="D1436" s="324" t="s">
        <v>8119</v>
      </c>
      <c r="E1436" s="317" t="s">
        <v>8120</v>
      </c>
      <c r="F1436" s="321" t="s">
        <v>4520</v>
      </c>
      <c r="G1436" s="318" t="s">
        <v>3325</v>
      </c>
      <c r="H1436" s="318" t="s">
        <v>8078</v>
      </c>
    </row>
    <row r="1437" spans="1:8" ht="17.55" customHeight="1" x14ac:dyDescent="0.45">
      <c r="A1437" s="323" t="s">
        <v>8121</v>
      </c>
      <c r="B1437" s="324" t="s">
        <v>7219</v>
      </c>
      <c r="C1437" s="318" t="s">
        <v>3575</v>
      </c>
      <c r="D1437" s="324" t="s">
        <v>8122</v>
      </c>
      <c r="E1437" s="317" t="s">
        <v>8123</v>
      </c>
      <c r="F1437" s="321" t="s">
        <v>4510</v>
      </c>
      <c r="G1437" s="318" t="s">
        <v>3325</v>
      </c>
      <c r="H1437" s="318" t="s">
        <v>8078</v>
      </c>
    </row>
    <row r="1438" spans="1:8" ht="17.55" customHeight="1" x14ac:dyDescent="0.45">
      <c r="A1438" s="323" t="s">
        <v>8124</v>
      </c>
      <c r="B1438" s="324" t="s">
        <v>7132</v>
      </c>
      <c r="C1438" s="318" t="s">
        <v>8125</v>
      </c>
      <c r="D1438" s="324" t="s">
        <v>8126</v>
      </c>
      <c r="E1438" s="317" t="s">
        <v>8127</v>
      </c>
      <c r="F1438" s="321" t="s">
        <v>4520</v>
      </c>
      <c r="G1438" s="318" t="s">
        <v>3325</v>
      </c>
      <c r="H1438" s="318" t="s">
        <v>8078</v>
      </c>
    </row>
    <row r="1439" spans="1:8" ht="17.55" customHeight="1" x14ac:dyDescent="0.45">
      <c r="A1439" s="323" t="s">
        <v>8128</v>
      </c>
      <c r="B1439" s="324" t="s">
        <v>7175</v>
      </c>
      <c r="C1439" s="318" t="s">
        <v>8125</v>
      </c>
      <c r="D1439" s="324" t="s">
        <v>8129</v>
      </c>
      <c r="E1439" s="317" t="s">
        <v>8130</v>
      </c>
      <c r="F1439" s="321" t="s">
        <v>4520</v>
      </c>
      <c r="G1439" s="318" t="s">
        <v>3325</v>
      </c>
      <c r="H1439" s="318" t="s">
        <v>8078</v>
      </c>
    </row>
    <row r="1440" spans="1:8" ht="17.55" customHeight="1" x14ac:dyDescent="0.45">
      <c r="A1440" s="323" t="s">
        <v>8131</v>
      </c>
      <c r="B1440" s="324" t="s">
        <v>8132</v>
      </c>
      <c r="C1440" s="318" t="s">
        <v>8125</v>
      </c>
      <c r="D1440" s="324" t="s">
        <v>8133</v>
      </c>
      <c r="E1440" s="317" t="s">
        <v>8134</v>
      </c>
      <c r="F1440" s="321" t="s">
        <v>4520</v>
      </c>
      <c r="G1440" s="318" t="s">
        <v>3325</v>
      </c>
      <c r="H1440" s="318" t="s">
        <v>8078</v>
      </c>
    </row>
    <row r="1441" spans="1:8" ht="17.55" customHeight="1" x14ac:dyDescent="0.45">
      <c r="A1441" s="323" t="s">
        <v>8135</v>
      </c>
      <c r="B1441" s="324" t="s">
        <v>7360</v>
      </c>
      <c r="C1441" s="318" t="s">
        <v>8125</v>
      </c>
      <c r="D1441" s="324" t="s">
        <v>8136</v>
      </c>
      <c r="E1441" s="317" t="s">
        <v>8137</v>
      </c>
      <c r="F1441" s="321" t="s">
        <v>4520</v>
      </c>
      <c r="G1441" s="318" t="s">
        <v>3325</v>
      </c>
      <c r="H1441" s="318" t="s">
        <v>8078</v>
      </c>
    </row>
    <row r="1442" spans="1:8" ht="17.55" customHeight="1" x14ac:dyDescent="0.45">
      <c r="A1442" s="323" t="s">
        <v>8138</v>
      </c>
      <c r="B1442" s="324" t="s">
        <v>7132</v>
      </c>
      <c r="C1442" s="318" t="s">
        <v>3575</v>
      </c>
      <c r="D1442" s="324" t="s">
        <v>8139</v>
      </c>
      <c r="E1442" s="317" t="s">
        <v>8140</v>
      </c>
      <c r="F1442" s="321" t="s">
        <v>4520</v>
      </c>
      <c r="G1442" s="318" t="s">
        <v>3325</v>
      </c>
      <c r="H1442" s="318" t="s">
        <v>8078</v>
      </c>
    </row>
    <row r="1443" spans="1:8" ht="17.55" customHeight="1" x14ac:dyDescent="0.45">
      <c r="A1443" s="323" t="s">
        <v>8141</v>
      </c>
      <c r="B1443" s="324" t="s">
        <v>7175</v>
      </c>
      <c r="C1443" s="318" t="s">
        <v>3575</v>
      </c>
      <c r="D1443" s="324" t="s">
        <v>8142</v>
      </c>
      <c r="E1443" s="317" t="s">
        <v>8143</v>
      </c>
      <c r="F1443" s="321" t="s">
        <v>4520</v>
      </c>
      <c r="G1443" s="318" t="s">
        <v>3325</v>
      </c>
      <c r="H1443" s="318" t="s">
        <v>8078</v>
      </c>
    </row>
    <row r="1444" spans="1:8" ht="17.55" customHeight="1" x14ac:dyDescent="0.45">
      <c r="A1444" s="323" t="s">
        <v>8144</v>
      </c>
      <c r="B1444" s="324" t="s">
        <v>8132</v>
      </c>
      <c r="C1444" s="318" t="s">
        <v>3575</v>
      </c>
      <c r="D1444" s="324" t="s">
        <v>8145</v>
      </c>
      <c r="E1444" s="317" t="s">
        <v>8146</v>
      </c>
      <c r="F1444" s="321" t="s">
        <v>4520</v>
      </c>
      <c r="G1444" s="318" t="s">
        <v>3325</v>
      </c>
      <c r="H1444" s="318" t="s">
        <v>8078</v>
      </c>
    </row>
    <row r="1445" spans="1:8" ht="17.55" customHeight="1" x14ac:dyDescent="0.45">
      <c r="A1445" s="323" t="s">
        <v>8147</v>
      </c>
      <c r="B1445" s="324" t="s">
        <v>8148</v>
      </c>
      <c r="C1445" s="318" t="s">
        <v>3575</v>
      </c>
      <c r="D1445" s="324" t="s">
        <v>8149</v>
      </c>
      <c r="E1445" s="317" t="s">
        <v>8150</v>
      </c>
      <c r="F1445" s="321" t="s">
        <v>4520</v>
      </c>
      <c r="G1445" s="318" t="s">
        <v>3325</v>
      </c>
      <c r="H1445" s="318" t="s">
        <v>8078</v>
      </c>
    </row>
    <row r="1446" spans="1:8" ht="17.55" customHeight="1" x14ac:dyDescent="0.45">
      <c r="A1446" s="323" t="s">
        <v>8151</v>
      </c>
      <c r="B1446" s="324" t="s">
        <v>7360</v>
      </c>
      <c r="C1446" s="318" t="s">
        <v>3575</v>
      </c>
      <c r="D1446" s="324" t="s">
        <v>8152</v>
      </c>
      <c r="E1446" s="317" t="s">
        <v>8153</v>
      </c>
      <c r="F1446" s="321" t="s">
        <v>4520</v>
      </c>
      <c r="G1446" s="318" t="s">
        <v>3325</v>
      </c>
      <c r="H1446" s="318" t="s">
        <v>8078</v>
      </c>
    </row>
    <row r="1447" spans="1:8" ht="17.55" customHeight="1" x14ac:dyDescent="0.45">
      <c r="A1447" s="323" t="s">
        <v>8154</v>
      </c>
      <c r="B1447" s="324" t="s">
        <v>8155</v>
      </c>
      <c r="C1447" s="318" t="s">
        <v>3575</v>
      </c>
      <c r="D1447" s="324" t="s">
        <v>8156</v>
      </c>
      <c r="E1447" s="317" t="s">
        <v>8157</v>
      </c>
      <c r="F1447" s="321" t="s">
        <v>4520</v>
      </c>
      <c r="G1447" s="318" t="s">
        <v>3325</v>
      </c>
      <c r="H1447" s="318" t="s">
        <v>8078</v>
      </c>
    </row>
    <row r="1448" spans="1:8" ht="17.55" customHeight="1" x14ac:dyDescent="0.45">
      <c r="A1448" s="323" t="s">
        <v>8158</v>
      </c>
      <c r="B1448" s="324" t="s">
        <v>8159</v>
      </c>
      <c r="C1448" s="318" t="s">
        <v>3575</v>
      </c>
      <c r="D1448" s="324" t="s">
        <v>8160</v>
      </c>
      <c r="E1448" s="317" t="s">
        <v>8161</v>
      </c>
      <c r="F1448" s="321" t="s">
        <v>4520</v>
      </c>
      <c r="G1448" s="318" t="s">
        <v>3325</v>
      </c>
      <c r="H1448" s="318" t="s">
        <v>8078</v>
      </c>
    </row>
    <row r="1449" spans="1:8" ht="17.55" customHeight="1" x14ac:dyDescent="0.45">
      <c r="A1449" s="323" t="s">
        <v>8162</v>
      </c>
      <c r="B1449" s="324" t="s">
        <v>8163</v>
      </c>
      <c r="C1449" s="318" t="s">
        <v>3575</v>
      </c>
      <c r="D1449" s="324" t="s">
        <v>8164</v>
      </c>
      <c r="E1449" s="317" t="s">
        <v>8165</v>
      </c>
      <c r="F1449" s="321" t="s">
        <v>8166</v>
      </c>
      <c r="G1449" s="318" t="s">
        <v>3325</v>
      </c>
      <c r="H1449" s="318" t="s">
        <v>8078</v>
      </c>
    </row>
    <row r="1450" spans="1:8" ht="17.55" customHeight="1" x14ac:dyDescent="0.45">
      <c r="A1450" s="323" t="s">
        <v>8167</v>
      </c>
      <c r="B1450" s="324" t="s">
        <v>8168</v>
      </c>
      <c r="C1450" s="318" t="s">
        <v>3575</v>
      </c>
      <c r="D1450" s="324" t="s">
        <v>8169</v>
      </c>
      <c r="E1450" s="317" t="s">
        <v>8170</v>
      </c>
      <c r="F1450" s="321" t="s">
        <v>8171</v>
      </c>
      <c r="G1450" s="318" t="s">
        <v>3325</v>
      </c>
      <c r="H1450" s="318" t="s">
        <v>8078</v>
      </c>
    </row>
    <row r="1451" spans="1:8" ht="17.55" customHeight="1" x14ac:dyDescent="0.45">
      <c r="A1451" s="323" t="s">
        <v>8172</v>
      </c>
      <c r="B1451" s="324" t="s">
        <v>7132</v>
      </c>
      <c r="C1451" s="318" t="s">
        <v>7151</v>
      </c>
      <c r="D1451" s="324" t="s">
        <v>8173</v>
      </c>
      <c r="E1451" s="317" t="s">
        <v>8174</v>
      </c>
      <c r="F1451" s="321" t="s">
        <v>4520</v>
      </c>
      <c r="G1451" s="318" t="s">
        <v>3325</v>
      </c>
      <c r="H1451" s="318" t="s">
        <v>8078</v>
      </c>
    </row>
    <row r="1452" spans="1:8" ht="17.55" customHeight="1" x14ac:dyDescent="0.45">
      <c r="A1452" s="323" t="s">
        <v>8175</v>
      </c>
      <c r="B1452" s="324" t="s">
        <v>7175</v>
      </c>
      <c r="C1452" s="318" t="s">
        <v>7151</v>
      </c>
      <c r="D1452" s="324" t="s">
        <v>8176</v>
      </c>
      <c r="E1452" s="317" t="s">
        <v>8177</v>
      </c>
      <c r="F1452" s="321" t="s">
        <v>4520</v>
      </c>
      <c r="G1452" s="318" t="s">
        <v>3325</v>
      </c>
      <c r="H1452" s="318" t="s">
        <v>8078</v>
      </c>
    </row>
    <row r="1453" spans="1:8" ht="17.55" customHeight="1" x14ac:dyDescent="0.45">
      <c r="A1453" s="323" t="s">
        <v>8178</v>
      </c>
      <c r="B1453" s="324" t="s">
        <v>8132</v>
      </c>
      <c r="C1453" s="318" t="s">
        <v>7151</v>
      </c>
      <c r="D1453" s="324" t="s">
        <v>8179</v>
      </c>
      <c r="E1453" s="317" t="s">
        <v>8180</v>
      </c>
      <c r="F1453" s="321" t="s">
        <v>4520</v>
      </c>
      <c r="G1453" s="318" t="s">
        <v>3325</v>
      </c>
      <c r="H1453" s="318" t="s">
        <v>8078</v>
      </c>
    </row>
    <row r="1454" spans="1:8" ht="17.55" customHeight="1" x14ac:dyDescent="0.45">
      <c r="A1454" s="323" t="s">
        <v>8181</v>
      </c>
      <c r="B1454" s="324" t="s">
        <v>7360</v>
      </c>
      <c r="C1454" s="318" t="s">
        <v>7151</v>
      </c>
      <c r="D1454" s="324" t="s">
        <v>8182</v>
      </c>
      <c r="E1454" s="317" t="s">
        <v>8183</v>
      </c>
      <c r="F1454" s="321" t="s">
        <v>4520</v>
      </c>
      <c r="G1454" s="318" t="s">
        <v>3325</v>
      </c>
      <c r="H1454" s="318" t="s">
        <v>8078</v>
      </c>
    </row>
    <row r="1455" spans="1:8" ht="17.55" customHeight="1" x14ac:dyDescent="0.45">
      <c r="A1455" s="323" t="s">
        <v>8184</v>
      </c>
      <c r="B1455" s="324" t="s">
        <v>8155</v>
      </c>
      <c r="C1455" s="318" t="s">
        <v>7151</v>
      </c>
      <c r="D1455" s="324" t="s">
        <v>8185</v>
      </c>
      <c r="E1455" s="317" t="s">
        <v>8186</v>
      </c>
      <c r="F1455" s="321" t="s">
        <v>4520</v>
      </c>
      <c r="G1455" s="318" t="s">
        <v>3325</v>
      </c>
      <c r="H1455" s="318" t="s">
        <v>8078</v>
      </c>
    </row>
    <row r="1456" spans="1:8" ht="17.55" customHeight="1" x14ac:dyDescent="0.45">
      <c r="A1456" s="323" t="s">
        <v>8187</v>
      </c>
      <c r="B1456" s="324" t="s">
        <v>8159</v>
      </c>
      <c r="C1456" s="318" t="s">
        <v>7151</v>
      </c>
      <c r="D1456" s="324" t="s">
        <v>8188</v>
      </c>
      <c r="E1456" s="317" t="s">
        <v>8189</v>
      </c>
      <c r="F1456" s="321" t="s">
        <v>4520</v>
      </c>
      <c r="G1456" s="318" t="s">
        <v>3325</v>
      </c>
      <c r="H1456" s="318" t="s">
        <v>8078</v>
      </c>
    </row>
    <row r="1457" spans="1:8" ht="17.55" customHeight="1" x14ac:dyDescent="0.45">
      <c r="A1457" s="323" t="s">
        <v>8190</v>
      </c>
      <c r="B1457" s="324" t="s">
        <v>7132</v>
      </c>
      <c r="C1457" s="318" t="s">
        <v>3575</v>
      </c>
      <c r="D1457" s="324" t="s">
        <v>8191</v>
      </c>
      <c r="E1457" s="317" t="s">
        <v>8192</v>
      </c>
      <c r="F1457" s="321" t="s">
        <v>8166</v>
      </c>
      <c r="G1457" s="318" t="s">
        <v>3325</v>
      </c>
      <c r="H1457" s="318" t="s">
        <v>8078</v>
      </c>
    </row>
    <row r="1458" spans="1:8" ht="17.55" customHeight="1" x14ac:dyDescent="0.45">
      <c r="A1458" s="323" t="s">
        <v>8193</v>
      </c>
      <c r="B1458" s="324" t="s">
        <v>8132</v>
      </c>
      <c r="C1458" s="318" t="s">
        <v>3575</v>
      </c>
      <c r="D1458" s="324" t="s">
        <v>8194</v>
      </c>
      <c r="E1458" s="317" t="s">
        <v>8195</v>
      </c>
      <c r="F1458" s="321" t="s">
        <v>8166</v>
      </c>
      <c r="G1458" s="318" t="s">
        <v>3325</v>
      </c>
      <c r="H1458" s="318" t="s">
        <v>8078</v>
      </c>
    </row>
    <row r="1459" spans="1:8" ht="17.55" customHeight="1" x14ac:dyDescent="0.45">
      <c r="A1459" s="323" t="s">
        <v>8196</v>
      </c>
      <c r="B1459" s="324" t="s">
        <v>7132</v>
      </c>
      <c r="C1459" s="318" t="s">
        <v>3341</v>
      </c>
      <c r="D1459" s="324" t="s">
        <v>8197</v>
      </c>
      <c r="E1459" s="317" t="s">
        <v>8198</v>
      </c>
      <c r="F1459" s="321" t="s">
        <v>4510</v>
      </c>
      <c r="G1459" s="318" t="s">
        <v>3325</v>
      </c>
      <c r="H1459" s="318" t="s">
        <v>8078</v>
      </c>
    </row>
    <row r="1460" spans="1:8" ht="17.55" customHeight="1" x14ac:dyDescent="0.45">
      <c r="A1460" s="323" t="s">
        <v>8199</v>
      </c>
      <c r="B1460" s="324" t="s">
        <v>7132</v>
      </c>
      <c r="C1460" s="318" t="s">
        <v>7142</v>
      </c>
      <c r="D1460" s="324" t="s">
        <v>8200</v>
      </c>
      <c r="E1460" s="317" t="s">
        <v>8201</v>
      </c>
      <c r="F1460" s="321" t="s">
        <v>4510</v>
      </c>
      <c r="G1460" s="318" t="s">
        <v>3325</v>
      </c>
      <c r="H1460" s="318" t="s">
        <v>8078</v>
      </c>
    </row>
    <row r="1461" spans="1:8" ht="17.55" customHeight="1" x14ac:dyDescent="0.45">
      <c r="A1461" s="323" t="s">
        <v>8202</v>
      </c>
      <c r="B1461" s="324" t="s">
        <v>7132</v>
      </c>
      <c r="C1461" s="318" t="s">
        <v>7151</v>
      </c>
      <c r="D1461" s="324" t="s">
        <v>8203</v>
      </c>
      <c r="E1461" s="317" t="s">
        <v>8204</v>
      </c>
      <c r="F1461" s="321" t="s">
        <v>4510</v>
      </c>
      <c r="G1461" s="318" t="s">
        <v>3325</v>
      </c>
      <c r="H1461" s="318" t="s">
        <v>8078</v>
      </c>
    </row>
    <row r="1462" spans="1:8" ht="17.55" customHeight="1" x14ac:dyDescent="0.45">
      <c r="A1462" s="323" t="s">
        <v>8205</v>
      </c>
      <c r="B1462" s="324" t="s">
        <v>7426</v>
      </c>
      <c r="C1462" s="318" t="s">
        <v>3341</v>
      </c>
      <c r="D1462" s="324" t="s">
        <v>8206</v>
      </c>
      <c r="E1462" s="317" t="s">
        <v>8207</v>
      </c>
      <c r="F1462" s="321" t="s">
        <v>4510</v>
      </c>
      <c r="G1462" s="318" t="s">
        <v>3325</v>
      </c>
      <c r="H1462" s="318" t="s">
        <v>8208</v>
      </c>
    </row>
    <row r="1463" spans="1:8" ht="17.55" customHeight="1" x14ac:dyDescent="0.45">
      <c r="A1463" s="323" t="s">
        <v>8209</v>
      </c>
      <c r="B1463" s="324" t="s">
        <v>7426</v>
      </c>
      <c r="C1463" s="318" t="s">
        <v>7142</v>
      </c>
      <c r="D1463" s="324" t="s">
        <v>8210</v>
      </c>
      <c r="E1463" s="317" t="s">
        <v>8211</v>
      </c>
      <c r="F1463" s="321" t="s">
        <v>4510</v>
      </c>
      <c r="G1463" s="318" t="s">
        <v>3325</v>
      </c>
      <c r="H1463" s="318" t="s">
        <v>8208</v>
      </c>
    </row>
    <row r="1464" spans="1:8" ht="17.55" customHeight="1" x14ac:dyDescent="0.45">
      <c r="A1464" s="323" t="s">
        <v>8212</v>
      </c>
      <c r="B1464" s="324" t="s">
        <v>7426</v>
      </c>
      <c r="C1464" s="318" t="s">
        <v>7151</v>
      </c>
      <c r="D1464" s="324" t="s">
        <v>8213</v>
      </c>
      <c r="E1464" s="317" t="s">
        <v>8214</v>
      </c>
      <c r="F1464" s="321" t="s">
        <v>4510</v>
      </c>
      <c r="G1464" s="318" t="s">
        <v>3325</v>
      </c>
      <c r="H1464" s="318" t="s">
        <v>8208</v>
      </c>
    </row>
    <row r="1465" spans="1:8" ht="17.55" customHeight="1" x14ac:dyDescent="0.45">
      <c r="A1465" s="323" t="s">
        <v>8215</v>
      </c>
      <c r="B1465" s="324" t="s">
        <v>7455</v>
      </c>
      <c r="C1465" s="318" t="s">
        <v>3341</v>
      </c>
      <c r="D1465" s="324" t="s">
        <v>8216</v>
      </c>
      <c r="E1465" s="317" t="s">
        <v>8217</v>
      </c>
      <c r="F1465" s="321" t="s">
        <v>4510</v>
      </c>
      <c r="G1465" s="318" t="s">
        <v>3325</v>
      </c>
      <c r="H1465" s="318" t="s">
        <v>8078</v>
      </c>
    </row>
    <row r="1466" spans="1:8" ht="17.55" customHeight="1" x14ac:dyDescent="0.45">
      <c r="A1466" s="323" t="s">
        <v>8218</v>
      </c>
      <c r="B1466" s="324" t="s">
        <v>7455</v>
      </c>
      <c r="C1466" s="318" t="s">
        <v>7142</v>
      </c>
      <c r="D1466" s="324" t="s">
        <v>8219</v>
      </c>
      <c r="E1466" s="317" t="s">
        <v>8220</v>
      </c>
      <c r="F1466" s="321" t="s">
        <v>4510</v>
      </c>
      <c r="G1466" s="318" t="s">
        <v>3325</v>
      </c>
      <c r="H1466" s="318" t="s">
        <v>8078</v>
      </c>
    </row>
    <row r="1467" spans="1:8" ht="17.55" customHeight="1" x14ac:dyDescent="0.45">
      <c r="A1467" s="323" t="s">
        <v>8221</v>
      </c>
      <c r="B1467" s="324" t="s">
        <v>7455</v>
      </c>
      <c r="C1467" s="318" t="s">
        <v>7151</v>
      </c>
      <c r="D1467" s="324" t="s">
        <v>8222</v>
      </c>
      <c r="E1467" s="317" t="s">
        <v>8223</v>
      </c>
      <c r="F1467" s="321" t="s">
        <v>4510</v>
      </c>
      <c r="G1467" s="318" t="s">
        <v>3325</v>
      </c>
      <c r="H1467" s="318" t="s">
        <v>8078</v>
      </c>
    </row>
    <row r="1468" spans="1:8" ht="17.55" customHeight="1" x14ac:dyDescent="0.45">
      <c r="A1468" s="323" t="s">
        <v>8224</v>
      </c>
      <c r="B1468" s="324" t="s">
        <v>7175</v>
      </c>
      <c r="C1468" s="318" t="s">
        <v>3341</v>
      </c>
      <c r="D1468" s="324" t="s">
        <v>8225</v>
      </c>
      <c r="E1468" s="317" t="s">
        <v>8226</v>
      </c>
      <c r="F1468" s="321" t="s">
        <v>4510</v>
      </c>
      <c r="G1468" s="318" t="s">
        <v>3325</v>
      </c>
      <c r="H1468" s="318" t="s">
        <v>8078</v>
      </c>
    </row>
    <row r="1469" spans="1:8" ht="17.55" customHeight="1" x14ac:dyDescent="0.45">
      <c r="A1469" s="323" t="s">
        <v>8227</v>
      </c>
      <c r="B1469" s="324" t="s">
        <v>7175</v>
      </c>
      <c r="C1469" s="318" t="s">
        <v>7142</v>
      </c>
      <c r="D1469" s="324" t="s">
        <v>8228</v>
      </c>
      <c r="E1469" s="317" t="s">
        <v>8229</v>
      </c>
      <c r="F1469" s="321" t="s">
        <v>4510</v>
      </c>
      <c r="G1469" s="318" t="s">
        <v>3325</v>
      </c>
      <c r="H1469" s="318" t="s">
        <v>8078</v>
      </c>
    </row>
    <row r="1470" spans="1:8" ht="17.55" customHeight="1" x14ac:dyDescent="0.45">
      <c r="A1470" s="323" t="s">
        <v>8230</v>
      </c>
      <c r="B1470" s="324" t="s">
        <v>7175</v>
      </c>
      <c r="C1470" s="318" t="s">
        <v>7151</v>
      </c>
      <c r="D1470" s="324" t="s">
        <v>8231</v>
      </c>
      <c r="E1470" s="317" t="s">
        <v>8232</v>
      </c>
      <c r="F1470" s="321" t="s">
        <v>4510</v>
      </c>
      <c r="G1470" s="318" t="s">
        <v>3325</v>
      </c>
      <c r="H1470" s="318" t="s">
        <v>8078</v>
      </c>
    </row>
    <row r="1471" spans="1:8" ht="17.55" customHeight="1" x14ac:dyDescent="0.45">
      <c r="A1471" s="323" t="s">
        <v>8233</v>
      </c>
      <c r="B1471" s="324" t="s">
        <v>7537</v>
      </c>
      <c r="C1471" s="318" t="s">
        <v>3341</v>
      </c>
      <c r="D1471" s="324" t="s">
        <v>8234</v>
      </c>
      <c r="E1471" s="317" t="s">
        <v>8235</v>
      </c>
      <c r="F1471" s="321" t="s">
        <v>4510</v>
      </c>
      <c r="G1471" s="318" t="s">
        <v>3325</v>
      </c>
      <c r="H1471" s="318" t="s">
        <v>8078</v>
      </c>
    </row>
    <row r="1472" spans="1:8" ht="17.55" customHeight="1" x14ac:dyDescent="0.45">
      <c r="A1472" s="323" t="s">
        <v>8236</v>
      </c>
      <c r="B1472" s="324" t="s">
        <v>7537</v>
      </c>
      <c r="C1472" s="318" t="s">
        <v>7142</v>
      </c>
      <c r="D1472" s="324" t="s">
        <v>8237</v>
      </c>
      <c r="E1472" s="317" t="s">
        <v>8238</v>
      </c>
      <c r="F1472" s="321" t="s">
        <v>4510</v>
      </c>
      <c r="G1472" s="318" t="s">
        <v>3325</v>
      </c>
      <c r="H1472" s="318" t="s">
        <v>8078</v>
      </c>
    </row>
    <row r="1473" spans="1:8" ht="17.55" customHeight="1" x14ac:dyDescent="0.45">
      <c r="A1473" s="323" t="s">
        <v>8239</v>
      </c>
      <c r="B1473" s="324" t="s">
        <v>7537</v>
      </c>
      <c r="C1473" s="318" t="s">
        <v>7151</v>
      </c>
      <c r="D1473" s="324" t="s">
        <v>8240</v>
      </c>
      <c r="E1473" s="317" t="s">
        <v>8241</v>
      </c>
      <c r="F1473" s="321" t="s">
        <v>4510</v>
      </c>
      <c r="G1473" s="318" t="s">
        <v>3325</v>
      </c>
      <c r="H1473" s="318" t="s">
        <v>8078</v>
      </c>
    </row>
    <row r="1474" spans="1:8" ht="17.55" customHeight="1" x14ac:dyDescent="0.45">
      <c r="A1474" s="323" t="s">
        <v>8242</v>
      </c>
      <c r="B1474" s="324" t="s">
        <v>8243</v>
      </c>
      <c r="C1474" s="318" t="s">
        <v>3341</v>
      </c>
      <c r="D1474" s="324" t="s">
        <v>8244</v>
      </c>
      <c r="E1474" s="317" t="s">
        <v>8245</v>
      </c>
      <c r="F1474" s="321" t="s">
        <v>4510</v>
      </c>
      <c r="G1474" s="318" t="s">
        <v>3325</v>
      </c>
      <c r="H1474" s="318" t="s">
        <v>8078</v>
      </c>
    </row>
    <row r="1475" spans="1:8" ht="17.55" customHeight="1" x14ac:dyDescent="0.45">
      <c r="A1475" s="323" t="s">
        <v>8246</v>
      </c>
      <c r="B1475" s="324" t="s">
        <v>8243</v>
      </c>
      <c r="C1475" s="318" t="s">
        <v>7142</v>
      </c>
      <c r="D1475" s="324" t="s">
        <v>8247</v>
      </c>
      <c r="E1475" s="317" t="s">
        <v>8248</v>
      </c>
      <c r="F1475" s="321" t="s">
        <v>4510</v>
      </c>
      <c r="G1475" s="318" t="s">
        <v>3325</v>
      </c>
      <c r="H1475" s="318" t="s">
        <v>8078</v>
      </c>
    </row>
    <row r="1476" spans="1:8" ht="17.55" customHeight="1" x14ac:dyDescent="0.45">
      <c r="A1476" s="323" t="s">
        <v>8249</v>
      </c>
      <c r="B1476" s="324" t="s">
        <v>8243</v>
      </c>
      <c r="C1476" s="318" t="s">
        <v>7151</v>
      </c>
      <c r="D1476" s="324" t="s">
        <v>8250</v>
      </c>
      <c r="E1476" s="317" t="s">
        <v>8251</v>
      </c>
      <c r="F1476" s="321" t="s">
        <v>4510</v>
      </c>
      <c r="G1476" s="318" t="s">
        <v>3325</v>
      </c>
      <c r="H1476" s="318" t="s">
        <v>8078</v>
      </c>
    </row>
    <row r="1477" spans="1:8" ht="17.55" customHeight="1" x14ac:dyDescent="0.45">
      <c r="A1477" s="323" t="s">
        <v>8252</v>
      </c>
      <c r="B1477" s="324" t="s">
        <v>7360</v>
      </c>
      <c r="C1477" s="318">
        <v>1</v>
      </c>
      <c r="D1477" s="324" t="s">
        <v>8253</v>
      </c>
      <c r="E1477" s="317" t="s">
        <v>8226</v>
      </c>
      <c r="F1477" s="321" t="s">
        <v>4510</v>
      </c>
      <c r="G1477" s="318" t="s">
        <v>3325</v>
      </c>
      <c r="H1477" s="318" t="s">
        <v>8078</v>
      </c>
    </row>
    <row r="1478" spans="1:8" ht="17.55" customHeight="1" x14ac:dyDescent="0.45">
      <c r="A1478" s="323" t="s">
        <v>8254</v>
      </c>
      <c r="B1478" s="324" t="s">
        <v>7360</v>
      </c>
      <c r="C1478" s="318" t="s">
        <v>7142</v>
      </c>
      <c r="D1478" s="324" t="s">
        <v>8255</v>
      </c>
      <c r="E1478" s="317" t="s">
        <v>8229</v>
      </c>
      <c r="F1478" s="321" t="s">
        <v>4510</v>
      </c>
      <c r="G1478" s="318" t="s">
        <v>3325</v>
      </c>
      <c r="H1478" s="318" t="s">
        <v>8078</v>
      </c>
    </row>
    <row r="1479" spans="1:8" ht="17.55" customHeight="1" x14ac:dyDescent="0.45">
      <c r="A1479" s="323" t="s">
        <v>8256</v>
      </c>
      <c r="B1479" s="324" t="s">
        <v>7360</v>
      </c>
      <c r="C1479" s="318">
        <v>3</v>
      </c>
      <c r="D1479" s="324" t="s">
        <v>8257</v>
      </c>
      <c r="E1479" s="317" t="s">
        <v>8232</v>
      </c>
      <c r="F1479" s="321" t="s">
        <v>4510</v>
      </c>
      <c r="G1479" s="318" t="s">
        <v>3325</v>
      </c>
      <c r="H1479" s="318" t="s">
        <v>8078</v>
      </c>
    </row>
    <row r="1480" spans="1:8" ht="17.55" customHeight="1" x14ac:dyDescent="0.45">
      <c r="A1480" s="323" t="s">
        <v>8258</v>
      </c>
      <c r="B1480" s="324" t="s">
        <v>7132</v>
      </c>
      <c r="C1480" s="318" t="s">
        <v>3341</v>
      </c>
      <c r="D1480" s="324" t="s">
        <v>8259</v>
      </c>
      <c r="E1480" s="317" t="s">
        <v>8260</v>
      </c>
      <c r="F1480" s="321" t="s">
        <v>4520</v>
      </c>
      <c r="G1480" s="318" t="s">
        <v>3325</v>
      </c>
      <c r="H1480" s="318" t="s">
        <v>8078</v>
      </c>
    </row>
    <row r="1481" spans="1:8" ht="17.55" customHeight="1" x14ac:dyDescent="0.45">
      <c r="A1481" s="323" t="s">
        <v>8261</v>
      </c>
      <c r="B1481" s="324" t="s">
        <v>7132</v>
      </c>
      <c r="C1481" s="318" t="s">
        <v>7142</v>
      </c>
      <c r="D1481" s="324" t="s">
        <v>8262</v>
      </c>
      <c r="E1481" s="317" t="s">
        <v>8263</v>
      </c>
      <c r="F1481" s="321" t="s">
        <v>4520</v>
      </c>
      <c r="G1481" s="318" t="s">
        <v>3325</v>
      </c>
      <c r="H1481" s="318" t="s">
        <v>8078</v>
      </c>
    </row>
    <row r="1482" spans="1:8" ht="17.55" customHeight="1" x14ac:dyDescent="0.45">
      <c r="A1482" s="323" t="s">
        <v>8264</v>
      </c>
      <c r="B1482" s="324" t="s">
        <v>7132</v>
      </c>
      <c r="C1482" s="318" t="s">
        <v>7151</v>
      </c>
      <c r="D1482" s="324" t="s">
        <v>8265</v>
      </c>
      <c r="E1482" s="317" t="s">
        <v>8266</v>
      </c>
      <c r="F1482" s="321" t="s">
        <v>4520</v>
      </c>
      <c r="G1482" s="318" t="s">
        <v>3325</v>
      </c>
      <c r="H1482" s="318" t="s">
        <v>8078</v>
      </c>
    </row>
    <row r="1483" spans="1:8" ht="17.55" customHeight="1" x14ac:dyDescent="0.45">
      <c r="A1483" s="323" t="s">
        <v>8267</v>
      </c>
      <c r="B1483" s="324" t="s">
        <v>7426</v>
      </c>
      <c r="C1483" s="318" t="s">
        <v>3341</v>
      </c>
      <c r="D1483" s="324" t="s">
        <v>8268</v>
      </c>
      <c r="E1483" s="317" t="s">
        <v>8269</v>
      </c>
      <c r="F1483" s="321" t="s">
        <v>4510</v>
      </c>
      <c r="G1483" s="318" t="s">
        <v>3325</v>
      </c>
      <c r="H1483" s="318" t="s">
        <v>8208</v>
      </c>
    </row>
    <row r="1484" spans="1:8" ht="17.55" customHeight="1" x14ac:dyDescent="0.45">
      <c r="A1484" s="323" t="s">
        <v>8270</v>
      </c>
      <c r="B1484" s="324" t="s">
        <v>7426</v>
      </c>
      <c r="C1484" s="318" t="s">
        <v>7142</v>
      </c>
      <c r="D1484" s="324" t="s">
        <v>8271</v>
      </c>
      <c r="E1484" s="317" t="s">
        <v>8272</v>
      </c>
      <c r="F1484" s="321" t="s">
        <v>4510</v>
      </c>
      <c r="G1484" s="318" t="s">
        <v>3325</v>
      </c>
      <c r="H1484" s="318" t="s">
        <v>8208</v>
      </c>
    </row>
    <row r="1485" spans="1:8" ht="17.55" customHeight="1" x14ac:dyDescent="0.45">
      <c r="A1485" s="323" t="s">
        <v>8273</v>
      </c>
      <c r="B1485" s="324" t="s">
        <v>7426</v>
      </c>
      <c r="C1485" s="318" t="s">
        <v>7151</v>
      </c>
      <c r="D1485" s="324" t="s">
        <v>8274</v>
      </c>
      <c r="E1485" s="317" t="s">
        <v>8275</v>
      </c>
      <c r="F1485" s="321" t="s">
        <v>4510</v>
      </c>
      <c r="G1485" s="318" t="s">
        <v>3325</v>
      </c>
      <c r="H1485" s="318" t="s">
        <v>8208</v>
      </c>
    </row>
    <row r="1486" spans="1:8" ht="17.55" customHeight="1" x14ac:dyDescent="0.45">
      <c r="A1486" s="323" t="s">
        <v>8276</v>
      </c>
      <c r="B1486" s="324" t="s">
        <v>7455</v>
      </c>
      <c r="C1486" s="318" t="s">
        <v>3341</v>
      </c>
      <c r="D1486" s="324" t="s">
        <v>8277</v>
      </c>
      <c r="E1486" s="317" t="s">
        <v>8278</v>
      </c>
      <c r="F1486" s="321" t="s">
        <v>4520</v>
      </c>
      <c r="G1486" s="318" t="s">
        <v>3325</v>
      </c>
      <c r="H1486" s="318" t="s">
        <v>8078</v>
      </c>
    </row>
    <row r="1487" spans="1:8" ht="17.55" customHeight="1" x14ac:dyDescent="0.45">
      <c r="A1487" s="323" t="s">
        <v>8279</v>
      </c>
      <c r="B1487" s="324" t="s">
        <v>7455</v>
      </c>
      <c r="C1487" s="318" t="s">
        <v>7142</v>
      </c>
      <c r="D1487" s="324" t="s">
        <v>8280</v>
      </c>
      <c r="E1487" s="317" t="s">
        <v>8281</v>
      </c>
      <c r="F1487" s="321" t="s">
        <v>4520</v>
      </c>
      <c r="G1487" s="318" t="s">
        <v>3325</v>
      </c>
      <c r="H1487" s="318" t="s">
        <v>8078</v>
      </c>
    </row>
    <row r="1488" spans="1:8" ht="17.55" customHeight="1" x14ac:dyDescent="0.45">
      <c r="A1488" s="323" t="s">
        <v>8282</v>
      </c>
      <c r="B1488" s="324" t="s">
        <v>7455</v>
      </c>
      <c r="C1488" s="318" t="s">
        <v>7151</v>
      </c>
      <c r="D1488" s="324" t="s">
        <v>8283</v>
      </c>
      <c r="E1488" s="317" t="s">
        <v>8284</v>
      </c>
      <c r="F1488" s="321" t="s">
        <v>4520</v>
      </c>
      <c r="G1488" s="318" t="s">
        <v>3325</v>
      </c>
      <c r="H1488" s="318" t="s">
        <v>8078</v>
      </c>
    </row>
    <row r="1489" spans="1:8" ht="17.55" customHeight="1" x14ac:dyDescent="0.45">
      <c r="A1489" s="323" t="s">
        <v>8285</v>
      </c>
      <c r="B1489" s="324" t="s">
        <v>7175</v>
      </c>
      <c r="C1489" s="318" t="s">
        <v>3341</v>
      </c>
      <c r="D1489" s="324" t="s">
        <v>8286</v>
      </c>
      <c r="E1489" s="317" t="s">
        <v>8287</v>
      </c>
      <c r="F1489" s="321" t="s">
        <v>4520</v>
      </c>
      <c r="G1489" s="318" t="s">
        <v>3325</v>
      </c>
      <c r="H1489" s="318" t="s">
        <v>8078</v>
      </c>
    </row>
    <row r="1490" spans="1:8" ht="17.55" customHeight="1" x14ac:dyDescent="0.45">
      <c r="A1490" s="323" t="s">
        <v>8288</v>
      </c>
      <c r="B1490" s="324" t="s">
        <v>7175</v>
      </c>
      <c r="C1490" s="318" t="s">
        <v>7142</v>
      </c>
      <c r="D1490" s="324" t="s">
        <v>8289</v>
      </c>
      <c r="E1490" s="317" t="s">
        <v>8290</v>
      </c>
      <c r="F1490" s="321" t="s">
        <v>4520</v>
      </c>
      <c r="G1490" s="318" t="s">
        <v>3325</v>
      </c>
      <c r="H1490" s="318" t="s">
        <v>8078</v>
      </c>
    </row>
    <row r="1491" spans="1:8" ht="17.55" customHeight="1" x14ac:dyDescent="0.45">
      <c r="A1491" s="323" t="s">
        <v>8291</v>
      </c>
      <c r="B1491" s="324" t="s">
        <v>7175</v>
      </c>
      <c r="C1491" s="318" t="s">
        <v>7151</v>
      </c>
      <c r="D1491" s="324" t="s">
        <v>8292</v>
      </c>
      <c r="E1491" s="317" t="s">
        <v>8293</v>
      </c>
      <c r="F1491" s="321" t="s">
        <v>4520</v>
      </c>
      <c r="G1491" s="318" t="s">
        <v>3325</v>
      </c>
      <c r="H1491" s="318" t="s">
        <v>8078</v>
      </c>
    </row>
    <row r="1492" spans="1:8" ht="17.55" customHeight="1" x14ac:dyDescent="0.45">
      <c r="A1492" s="323" t="s">
        <v>8294</v>
      </c>
      <c r="B1492" s="324" t="s">
        <v>7537</v>
      </c>
      <c r="C1492" s="318" t="s">
        <v>3341</v>
      </c>
      <c r="D1492" s="324" t="s">
        <v>8295</v>
      </c>
      <c r="E1492" s="317" t="s">
        <v>8296</v>
      </c>
      <c r="F1492" s="321" t="s">
        <v>4520</v>
      </c>
      <c r="G1492" s="318" t="s">
        <v>3325</v>
      </c>
      <c r="H1492" s="318" t="s">
        <v>8078</v>
      </c>
    </row>
    <row r="1493" spans="1:8" ht="17.55" customHeight="1" x14ac:dyDescent="0.45">
      <c r="A1493" s="323" t="s">
        <v>8297</v>
      </c>
      <c r="B1493" s="324" t="s">
        <v>7537</v>
      </c>
      <c r="C1493" s="318" t="s">
        <v>7142</v>
      </c>
      <c r="D1493" s="324" t="s">
        <v>8298</v>
      </c>
      <c r="E1493" s="317" t="s">
        <v>8299</v>
      </c>
      <c r="F1493" s="321" t="s">
        <v>4520</v>
      </c>
      <c r="G1493" s="318" t="s">
        <v>3325</v>
      </c>
      <c r="H1493" s="318" t="s">
        <v>8078</v>
      </c>
    </row>
    <row r="1494" spans="1:8" ht="17.55" customHeight="1" x14ac:dyDescent="0.45">
      <c r="A1494" s="323" t="s">
        <v>8300</v>
      </c>
      <c r="B1494" s="324" t="s">
        <v>7537</v>
      </c>
      <c r="C1494" s="318" t="s">
        <v>7151</v>
      </c>
      <c r="D1494" s="324" t="s">
        <v>8301</v>
      </c>
      <c r="E1494" s="317" t="s">
        <v>8302</v>
      </c>
      <c r="F1494" s="321" t="s">
        <v>4520</v>
      </c>
      <c r="G1494" s="318" t="s">
        <v>3325</v>
      </c>
      <c r="H1494" s="318" t="s">
        <v>8078</v>
      </c>
    </row>
    <row r="1495" spans="1:8" ht="17.55" customHeight="1" x14ac:dyDescent="0.45">
      <c r="A1495" s="323" t="s">
        <v>8303</v>
      </c>
      <c r="B1495" s="324" t="s">
        <v>7175</v>
      </c>
      <c r="C1495" s="318" t="s">
        <v>3341</v>
      </c>
      <c r="D1495" s="324" t="s">
        <v>8304</v>
      </c>
      <c r="E1495" s="317" t="s">
        <v>8305</v>
      </c>
      <c r="F1495" s="321" t="s">
        <v>4520</v>
      </c>
      <c r="G1495" s="318" t="s">
        <v>3325</v>
      </c>
      <c r="H1495" s="318" t="s">
        <v>8078</v>
      </c>
    </row>
    <row r="1496" spans="1:8" ht="17.55" customHeight="1" x14ac:dyDescent="0.45">
      <c r="A1496" s="323" t="s">
        <v>8306</v>
      </c>
      <c r="B1496" s="324" t="s">
        <v>7175</v>
      </c>
      <c r="C1496" s="318" t="s">
        <v>8307</v>
      </c>
      <c r="D1496" s="324" t="s">
        <v>8308</v>
      </c>
      <c r="E1496" s="317" t="s">
        <v>8309</v>
      </c>
      <c r="F1496" s="321" t="s">
        <v>4520</v>
      </c>
      <c r="G1496" s="318" t="s">
        <v>3325</v>
      </c>
      <c r="H1496" s="318" t="s">
        <v>8078</v>
      </c>
    </row>
    <row r="1497" spans="1:8" ht="17.55" customHeight="1" x14ac:dyDescent="0.45">
      <c r="A1497" s="323" t="s">
        <v>8310</v>
      </c>
      <c r="B1497" s="324" t="s">
        <v>7175</v>
      </c>
      <c r="C1497" s="318" t="s">
        <v>8307</v>
      </c>
      <c r="D1497" s="324" t="s">
        <v>8311</v>
      </c>
      <c r="E1497" s="317" t="s">
        <v>8312</v>
      </c>
      <c r="F1497" s="321" t="s">
        <v>4520</v>
      </c>
      <c r="G1497" s="318" t="s">
        <v>3325</v>
      </c>
      <c r="H1497" s="318" t="s">
        <v>8078</v>
      </c>
    </row>
    <row r="1498" spans="1:8" ht="17.55" customHeight="1" x14ac:dyDescent="0.45">
      <c r="A1498" s="323" t="s">
        <v>8313</v>
      </c>
      <c r="B1498" s="324" t="s">
        <v>7764</v>
      </c>
      <c r="C1498" s="318" t="s">
        <v>3341</v>
      </c>
      <c r="D1498" s="324" t="s">
        <v>8314</v>
      </c>
      <c r="E1498" s="317" t="s">
        <v>8315</v>
      </c>
      <c r="F1498" s="321" t="s">
        <v>4520</v>
      </c>
      <c r="G1498" s="318" t="s">
        <v>3325</v>
      </c>
      <c r="H1498" s="318" t="s">
        <v>8078</v>
      </c>
    </row>
    <row r="1499" spans="1:8" ht="17.55" customHeight="1" x14ac:dyDescent="0.45">
      <c r="A1499" s="323" t="s">
        <v>8316</v>
      </c>
      <c r="B1499" s="324" t="s">
        <v>7764</v>
      </c>
      <c r="C1499" s="318" t="s">
        <v>8307</v>
      </c>
      <c r="D1499" s="324" t="s">
        <v>8317</v>
      </c>
      <c r="E1499" s="317" t="s">
        <v>8318</v>
      </c>
      <c r="F1499" s="321" t="s">
        <v>4520</v>
      </c>
      <c r="G1499" s="318" t="s">
        <v>3325</v>
      </c>
      <c r="H1499" s="318" t="s">
        <v>8078</v>
      </c>
    </row>
    <row r="1500" spans="1:8" ht="17.55" customHeight="1" x14ac:dyDescent="0.45">
      <c r="A1500" s="323" t="s">
        <v>8319</v>
      </c>
      <c r="B1500" s="324" t="s">
        <v>7764</v>
      </c>
      <c r="C1500" s="318" t="s">
        <v>8307</v>
      </c>
      <c r="D1500" s="324" t="s">
        <v>8320</v>
      </c>
      <c r="E1500" s="317" t="s">
        <v>8321</v>
      </c>
      <c r="F1500" s="321" t="s">
        <v>4520</v>
      </c>
      <c r="G1500" s="318" t="s">
        <v>3325</v>
      </c>
      <c r="H1500" s="318" t="s">
        <v>8078</v>
      </c>
    </row>
    <row r="1501" spans="1:8" ht="17.55" customHeight="1" x14ac:dyDescent="0.45">
      <c r="A1501" s="323" t="s">
        <v>8322</v>
      </c>
      <c r="B1501" s="324" t="s">
        <v>7175</v>
      </c>
      <c r="C1501" s="318" t="s">
        <v>3575</v>
      </c>
      <c r="D1501" s="324" t="s">
        <v>8323</v>
      </c>
      <c r="E1501" s="317" t="s">
        <v>8324</v>
      </c>
      <c r="F1501" s="321" t="s">
        <v>4520</v>
      </c>
      <c r="G1501" s="318" t="s">
        <v>3325</v>
      </c>
      <c r="H1501" s="318" t="s">
        <v>8078</v>
      </c>
    </row>
    <row r="1502" spans="1:8" ht="17.55" customHeight="1" x14ac:dyDescent="0.45">
      <c r="A1502" s="323" t="s">
        <v>8325</v>
      </c>
      <c r="B1502" s="324" t="s">
        <v>7764</v>
      </c>
      <c r="C1502" s="318" t="s">
        <v>3575</v>
      </c>
      <c r="D1502" s="324" t="s">
        <v>8326</v>
      </c>
      <c r="E1502" s="317" t="s">
        <v>8327</v>
      </c>
      <c r="F1502" s="321" t="s">
        <v>4520</v>
      </c>
      <c r="G1502" s="318" t="s">
        <v>3325</v>
      </c>
      <c r="H1502" s="318" t="s">
        <v>8078</v>
      </c>
    </row>
    <row r="1503" spans="1:8" ht="17.55" customHeight="1" x14ac:dyDescent="0.45">
      <c r="A1503" s="323" t="s">
        <v>8328</v>
      </c>
      <c r="B1503" s="324" t="s">
        <v>7783</v>
      </c>
      <c r="C1503" s="318" t="s">
        <v>3341</v>
      </c>
      <c r="D1503" s="324" t="s">
        <v>8329</v>
      </c>
      <c r="E1503" s="317" t="s">
        <v>8330</v>
      </c>
      <c r="F1503" s="321" t="s">
        <v>8166</v>
      </c>
      <c r="G1503" s="318" t="s">
        <v>3325</v>
      </c>
      <c r="H1503" s="318" t="s">
        <v>8078</v>
      </c>
    </row>
    <row r="1504" spans="1:8" ht="17.55" customHeight="1" x14ac:dyDescent="0.45">
      <c r="A1504" s="323" t="s">
        <v>8331</v>
      </c>
      <c r="B1504" s="324" t="s">
        <v>8332</v>
      </c>
      <c r="C1504" s="318" t="s">
        <v>8307</v>
      </c>
      <c r="D1504" s="324" t="s">
        <v>8333</v>
      </c>
      <c r="E1504" s="317" t="s">
        <v>8334</v>
      </c>
      <c r="F1504" s="321" t="s">
        <v>8166</v>
      </c>
      <c r="G1504" s="318" t="s">
        <v>3325</v>
      </c>
      <c r="H1504" s="318" t="s">
        <v>8078</v>
      </c>
    </row>
    <row r="1505" spans="1:8" ht="17.55" customHeight="1" x14ac:dyDescent="0.45">
      <c r="A1505" s="323" t="s">
        <v>8335</v>
      </c>
      <c r="B1505" s="324" t="s">
        <v>7219</v>
      </c>
      <c r="C1505" s="318" t="s">
        <v>3341</v>
      </c>
      <c r="D1505" s="324" t="s">
        <v>8336</v>
      </c>
      <c r="E1505" s="317" t="s">
        <v>8337</v>
      </c>
      <c r="F1505" s="321" t="s">
        <v>8166</v>
      </c>
      <c r="G1505" s="318" t="s">
        <v>3325</v>
      </c>
      <c r="H1505" s="318" t="s">
        <v>8078</v>
      </c>
    </row>
    <row r="1506" spans="1:8" ht="17.55" customHeight="1" x14ac:dyDescent="0.45">
      <c r="A1506" s="323" t="s">
        <v>8338</v>
      </c>
      <c r="B1506" s="324" t="s">
        <v>7219</v>
      </c>
      <c r="C1506" s="318" t="s">
        <v>3341</v>
      </c>
      <c r="D1506" s="324" t="s">
        <v>8339</v>
      </c>
      <c r="E1506" s="317" t="s">
        <v>8340</v>
      </c>
      <c r="F1506" s="321" t="s">
        <v>8166</v>
      </c>
      <c r="G1506" s="318" t="s">
        <v>3325</v>
      </c>
      <c r="H1506" s="318" t="s">
        <v>8078</v>
      </c>
    </row>
    <row r="1507" spans="1:8" ht="17.55" customHeight="1" x14ac:dyDescent="0.45">
      <c r="A1507" s="323" t="s">
        <v>8341</v>
      </c>
      <c r="B1507" s="324" t="s">
        <v>7219</v>
      </c>
      <c r="C1507" s="318" t="s">
        <v>8307</v>
      </c>
      <c r="D1507" s="324" t="s">
        <v>8342</v>
      </c>
      <c r="E1507" s="317" t="s">
        <v>8343</v>
      </c>
      <c r="F1507" s="321" t="s">
        <v>8166</v>
      </c>
      <c r="G1507" s="318" t="s">
        <v>3325</v>
      </c>
      <c r="H1507" s="318" t="s">
        <v>8078</v>
      </c>
    </row>
    <row r="1508" spans="1:8" ht="17.55" customHeight="1" x14ac:dyDescent="0.45">
      <c r="A1508" s="323" t="s">
        <v>8344</v>
      </c>
      <c r="B1508" s="324" t="s">
        <v>7360</v>
      </c>
      <c r="C1508" s="318" t="s">
        <v>3341</v>
      </c>
      <c r="D1508" s="324" t="s">
        <v>8345</v>
      </c>
      <c r="E1508" s="317" t="s">
        <v>8346</v>
      </c>
      <c r="F1508" s="321" t="s">
        <v>8166</v>
      </c>
      <c r="G1508" s="318" t="s">
        <v>3325</v>
      </c>
      <c r="H1508" s="318" t="s">
        <v>8078</v>
      </c>
    </row>
    <row r="1509" spans="1:8" ht="17.55" customHeight="1" x14ac:dyDescent="0.45">
      <c r="A1509" s="323" t="s">
        <v>8347</v>
      </c>
      <c r="B1509" s="324" t="s">
        <v>7360</v>
      </c>
      <c r="C1509" s="318" t="s">
        <v>8307</v>
      </c>
      <c r="D1509" s="324" t="s">
        <v>8348</v>
      </c>
      <c r="E1509" s="317" t="s">
        <v>8349</v>
      </c>
      <c r="F1509" s="321" t="s">
        <v>8166</v>
      </c>
      <c r="G1509" s="318" t="s">
        <v>3325</v>
      </c>
      <c r="H1509" s="318" t="s">
        <v>8078</v>
      </c>
    </row>
    <row r="1510" spans="1:8" ht="17.55" customHeight="1" x14ac:dyDescent="0.45">
      <c r="A1510" s="323" t="s">
        <v>8350</v>
      </c>
      <c r="B1510" s="324" t="s">
        <v>7360</v>
      </c>
      <c r="C1510" s="318" t="s">
        <v>8307</v>
      </c>
      <c r="D1510" s="324" t="s">
        <v>8351</v>
      </c>
      <c r="E1510" s="317" t="s">
        <v>8352</v>
      </c>
      <c r="F1510" s="321" t="s">
        <v>8166</v>
      </c>
      <c r="G1510" s="318" t="s">
        <v>3325</v>
      </c>
      <c r="H1510" s="318" t="s">
        <v>8078</v>
      </c>
    </row>
    <row r="1511" spans="1:8" ht="17.55" customHeight="1" x14ac:dyDescent="0.45">
      <c r="A1511" s="323" t="s">
        <v>8353</v>
      </c>
      <c r="B1511" s="324" t="s">
        <v>7132</v>
      </c>
      <c r="C1511" s="318" t="s">
        <v>3575</v>
      </c>
      <c r="D1511" s="324" t="s">
        <v>8354</v>
      </c>
      <c r="E1511" s="317" t="s">
        <v>8355</v>
      </c>
      <c r="F1511" s="321" t="s">
        <v>4520</v>
      </c>
      <c r="G1511" s="318" t="s">
        <v>3325</v>
      </c>
      <c r="H1511" s="318" t="s">
        <v>8078</v>
      </c>
    </row>
    <row r="1512" spans="1:8" ht="17.55" customHeight="1" x14ac:dyDescent="0.45">
      <c r="A1512" s="323" t="s">
        <v>8356</v>
      </c>
      <c r="B1512" s="324" t="s">
        <v>7426</v>
      </c>
      <c r="C1512" s="318" t="s">
        <v>3575</v>
      </c>
      <c r="D1512" s="324" t="s">
        <v>8357</v>
      </c>
      <c r="E1512" s="317" t="s">
        <v>8358</v>
      </c>
      <c r="F1512" s="321" t="s">
        <v>4510</v>
      </c>
      <c r="G1512" s="318" t="s">
        <v>3325</v>
      </c>
      <c r="H1512" s="318" t="s">
        <v>8208</v>
      </c>
    </row>
    <row r="1513" spans="1:8" ht="17.55" customHeight="1" x14ac:dyDescent="0.45">
      <c r="A1513" s="323" t="s">
        <v>8359</v>
      </c>
      <c r="B1513" s="324" t="s">
        <v>7848</v>
      </c>
      <c r="C1513" s="318" t="s">
        <v>3575</v>
      </c>
      <c r="D1513" s="324" t="s">
        <v>8360</v>
      </c>
      <c r="E1513" s="317" t="s">
        <v>8361</v>
      </c>
      <c r="F1513" s="321" t="s">
        <v>4520</v>
      </c>
      <c r="G1513" s="318" t="s">
        <v>3325</v>
      </c>
      <c r="H1513" s="318" t="s">
        <v>8078</v>
      </c>
    </row>
    <row r="1514" spans="1:8" ht="17.55" customHeight="1" x14ac:dyDescent="0.45">
      <c r="A1514" s="323" t="s">
        <v>8362</v>
      </c>
      <c r="B1514" s="324" t="s">
        <v>7872</v>
      </c>
      <c r="C1514" s="318" t="s">
        <v>3575</v>
      </c>
      <c r="D1514" s="324" t="s">
        <v>8363</v>
      </c>
      <c r="E1514" s="317" t="s">
        <v>8364</v>
      </c>
      <c r="F1514" s="321" t="s">
        <v>4520</v>
      </c>
      <c r="G1514" s="318" t="s">
        <v>3325</v>
      </c>
      <c r="H1514" s="318" t="s">
        <v>8078</v>
      </c>
    </row>
    <row r="1515" spans="1:8" ht="17.55" customHeight="1" x14ac:dyDescent="0.45">
      <c r="A1515" s="323" t="s">
        <v>8365</v>
      </c>
      <c r="B1515" s="324" t="s">
        <v>7132</v>
      </c>
      <c r="C1515" s="318" t="s">
        <v>3575</v>
      </c>
      <c r="D1515" s="324" t="s">
        <v>8366</v>
      </c>
      <c r="E1515" s="317" t="s">
        <v>8367</v>
      </c>
      <c r="F1515" s="321" t="s">
        <v>4520</v>
      </c>
      <c r="G1515" s="318" t="s">
        <v>3325</v>
      </c>
      <c r="H1515" s="318" t="s">
        <v>8078</v>
      </c>
    </row>
    <row r="1516" spans="1:8" ht="17.55" customHeight="1" x14ac:dyDescent="0.45">
      <c r="A1516" s="323" t="s">
        <v>8368</v>
      </c>
      <c r="B1516" s="324" t="s">
        <v>8369</v>
      </c>
      <c r="C1516" s="318" t="s">
        <v>3575</v>
      </c>
      <c r="D1516" s="324" t="s">
        <v>8370</v>
      </c>
      <c r="E1516" s="317" t="s">
        <v>8371</v>
      </c>
      <c r="F1516" s="321" t="s">
        <v>8166</v>
      </c>
      <c r="G1516" s="318" t="s">
        <v>3325</v>
      </c>
      <c r="H1516" s="318" t="s">
        <v>8078</v>
      </c>
    </row>
    <row r="1517" spans="1:8" ht="17.55" customHeight="1" x14ac:dyDescent="0.45">
      <c r="A1517" s="323" t="s">
        <v>8372</v>
      </c>
      <c r="B1517" s="324" t="s">
        <v>8369</v>
      </c>
      <c r="C1517" s="318" t="s">
        <v>3575</v>
      </c>
      <c r="D1517" s="324" t="s">
        <v>8373</v>
      </c>
      <c r="E1517" s="317" t="s">
        <v>8374</v>
      </c>
      <c r="F1517" s="321" t="s">
        <v>8166</v>
      </c>
      <c r="G1517" s="318" t="s">
        <v>3325</v>
      </c>
      <c r="H1517" s="318" t="s">
        <v>8078</v>
      </c>
    </row>
    <row r="1518" spans="1:8" ht="17.55" customHeight="1" x14ac:dyDescent="0.45">
      <c r="A1518" s="323" t="s">
        <v>8375</v>
      </c>
      <c r="B1518" s="324" t="s">
        <v>7783</v>
      </c>
      <c r="C1518" s="318" t="s">
        <v>3575</v>
      </c>
      <c r="D1518" s="324" t="s">
        <v>8376</v>
      </c>
      <c r="E1518" s="317" t="s">
        <v>8377</v>
      </c>
      <c r="F1518" s="321" t="s">
        <v>4520</v>
      </c>
      <c r="G1518" s="318" t="s">
        <v>3325</v>
      </c>
      <c r="H1518" s="318" t="s">
        <v>8078</v>
      </c>
    </row>
    <row r="1519" spans="1:8" ht="17.55" customHeight="1" x14ac:dyDescent="0.45">
      <c r="A1519" s="323" t="s">
        <v>8378</v>
      </c>
      <c r="B1519" s="324" t="s">
        <v>7132</v>
      </c>
      <c r="C1519" s="318" t="s">
        <v>3575</v>
      </c>
      <c r="D1519" s="324" t="s">
        <v>8379</v>
      </c>
      <c r="E1519" s="317" t="s">
        <v>8380</v>
      </c>
      <c r="F1519" s="321" t="s">
        <v>4520</v>
      </c>
      <c r="G1519" s="318" t="s">
        <v>3325</v>
      </c>
      <c r="H1519" s="318" t="s">
        <v>8078</v>
      </c>
    </row>
    <row r="1520" spans="1:8" ht="17.55" customHeight="1" x14ac:dyDescent="0.45">
      <c r="A1520" s="323" t="s">
        <v>8381</v>
      </c>
      <c r="B1520" s="324" t="s">
        <v>8369</v>
      </c>
      <c r="C1520" s="318" t="s">
        <v>3575</v>
      </c>
      <c r="D1520" s="324" t="s">
        <v>8382</v>
      </c>
      <c r="E1520" s="317" t="s">
        <v>8383</v>
      </c>
      <c r="F1520" s="321" t="s">
        <v>8166</v>
      </c>
      <c r="G1520" s="318" t="s">
        <v>3325</v>
      </c>
      <c r="H1520" s="318" t="s">
        <v>8078</v>
      </c>
    </row>
    <row r="1521" spans="1:8" ht="17.55" customHeight="1" x14ac:dyDescent="0.45">
      <c r="A1521" s="323" t="s">
        <v>8384</v>
      </c>
      <c r="B1521" s="324" t="s">
        <v>7783</v>
      </c>
      <c r="C1521" s="318" t="s">
        <v>3575</v>
      </c>
      <c r="D1521" s="324" t="s">
        <v>8385</v>
      </c>
      <c r="E1521" s="317" t="s">
        <v>8386</v>
      </c>
      <c r="F1521" s="321" t="s">
        <v>4520</v>
      </c>
      <c r="G1521" s="318" t="s">
        <v>3325</v>
      </c>
      <c r="H1521" s="318" t="s">
        <v>8078</v>
      </c>
    </row>
    <row r="1522" spans="1:8" ht="17.55" customHeight="1" x14ac:dyDescent="0.45">
      <c r="A1522" s="323" t="s">
        <v>8387</v>
      </c>
      <c r="B1522" s="324" t="s">
        <v>7132</v>
      </c>
      <c r="C1522" s="318">
        <v>1</v>
      </c>
      <c r="D1522" s="324" t="s">
        <v>8388</v>
      </c>
      <c r="E1522" s="317" t="s">
        <v>8389</v>
      </c>
      <c r="F1522" s="321" t="s">
        <v>8166</v>
      </c>
      <c r="G1522" s="318" t="s">
        <v>3325</v>
      </c>
      <c r="H1522" s="318" t="s">
        <v>8078</v>
      </c>
    </row>
    <row r="1523" spans="1:8" ht="17.55" customHeight="1" x14ac:dyDescent="0.45">
      <c r="A1523" s="323" t="s">
        <v>8390</v>
      </c>
      <c r="B1523" s="324" t="s">
        <v>7132</v>
      </c>
      <c r="C1523" s="318">
        <v>2</v>
      </c>
      <c r="D1523" s="324" t="s">
        <v>8391</v>
      </c>
      <c r="E1523" s="317" t="s">
        <v>8392</v>
      </c>
      <c r="F1523" s="321" t="s">
        <v>8166</v>
      </c>
      <c r="G1523" s="318" t="s">
        <v>3325</v>
      </c>
      <c r="H1523" s="318" t="s">
        <v>8078</v>
      </c>
    </row>
    <row r="1524" spans="1:8" ht="17.55" customHeight="1" x14ac:dyDescent="0.45">
      <c r="A1524" s="323" t="s">
        <v>8393</v>
      </c>
      <c r="B1524" s="324" t="s">
        <v>7132</v>
      </c>
      <c r="C1524" s="318">
        <v>3</v>
      </c>
      <c r="D1524" s="324" t="s">
        <v>8394</v>
      </c>
      <c r="E1524" s="317" t="s">
        <v>8395</v>
      </c>
      <c r="F1524" s="321" t="s">
        <v>8166</v>
      </c>
      <c r="G1524" s="318" t="s">
        <v>3325</v>
      </c>
      <c r="H1524" s="318" t="s">
        <v>8078</v>
      </c>
    </row>
    <row r="1525" spans="1:8" ht="17.55" customHeight="1" x14ac:dyDescent="0.45">
      <c r="A1525" s="323" t="s">
        <v>8396</v>
      </c>
      <c r="B1525" s="324" t="s">
        <v>7783</v>
      </c>
      <c r="C1525" s="318">
        <v>1</v>
      </c>
      <c r="D1525" s="324" t="s">
        <v>8397</v>
      </c>
      <c r="E1525" s="317" t="s">
        <v>8398</v>
      </c>
      <c r="F1525" s="321" t="s">
        <v>8166</v>
      </c>
      <c r="G1525" s="318" t="s">
        <v>3325</v>
      </c>
      <c r="H1525" s="318" t="s">
        <v>8078</v>
      </c>
    </row>
    <row r="1526" spans="1:8" ht="17.55" customHeight="1" x14ac:dyDescent="0.45">
      <c r="A1526" s="323" t="s">
        <v>8399</v>
      </c>
      <c r="B1526" s="324" t="s">
        <v>7783</v>
      </c>
      <c r="C1526" s="318">
        <v>2</v>
      </c>
      <c r="D1526" s="324" t="s">
        <v>8400</v>
      </c>
      <c r="E1526" s="317" t="s">
        <v>8401</v>
      </c>
      <c r="F1526" s="321" t="s">
        <v>8166</v>
      </c>
      <c r="G1526" s="318" t="s">
        <v>3325</v>
      </c>
      <c r="H1526" s="318" t="s">
        <v>8078</v>
      </c>
    </row>
    <row r="1527" spans="1:8" ht="17.55" customHeight="1" x14ac:dyDescent="0.45">
      <c r="A1527" s="323" t="s">
        <v>8402</v>
      </c>
      <c r="B1527" s="324" t="s">
        <v>7783</v>
      </c>
      <c r="C1527" s="318">
        <v>3</v>
      </c>
      <c r="D1527" s="324" t="s">
        <v>8403</v>
      </c>
      <c r="E1527" s="317" t="s">
        <v>8404</v>
      </c>
      <c r="F1527" s="321" t="s">
        <v>8166</v>
      </c>
      <c r="G1527" s="318" t="s">
        <v>3325</v>
      </c>
      <c r="H1527" s="318" t="s">
        <v>8078</v>
      </c>
    </row>
    <row r="1528" spans="1:8" ht="17.55" customHeight="1" x14ac:dyDescent="0.45">
      <c r="A1528" s="323" t="s">
        <v>8405</v>
      </c>
      <c r="B1528" s="324" t="s">
        <v>7904</v>
      </c>
      <c r="C1528" s="318">
        <v>1</v>
      </c>
      <c r="D1528" s="324" t="s">
        <v>8406</v>
      </c>
      <c r="E1528" s="317" t="s">
        <v>8407</v>
      </c>
      <c r="F1528" s="321" t="s">
        <v>8166</v>
      </c>
      <c r="G1528" s="318" t="s">
        <v>3325</v>
      </c>
      <c r="H1528" s="318" t="s">
        <v>8078</v>
      </c>
    </row>
    <row r="1529" spans="1:8" ht="17.55" customHeight="1" x14ac:dyDescent="0.45">
      <c r="A1529" s="323" t="s">
        <v>8408</v>
      </c>
      <c r="B1529" s="324" t="s">
        <v>7904</v>
      </c>
      <c r="C1529" s="318">
        <v>2</v>
      </c>
      <c r="D1529" s="324" t="s">
        <v>8409</v>
      </c>
      <c r="E1529" s="317" t="s">
        <v>8410</v>
      </c>
      <c r="F1529" s="321" t="s">
        <v>8166</v>
      </c>
      <c r="G1529" s="318" t="s">
        <v>3325</v>
      </c>
      <c r="H1529" s="318" t="s">
        <v>8078</v>
      </c>
    </row>
    <row r="1530" spans="1:8" ht="17.55" customHeight="1" x14ac:dyDescent="0.45">
      <c r="A1530" s="323" t="s">
        <v>8411</v>
      </c>
      <c r="B1530" s="324" t="s">
        <v>7904</v>
      </c>
      <c r="C1530" s="318">
        <v>3</v>
      </c>
      <c r="D1530" s="324" t="s">
        <v>8412</v>
      </c>
      <c r="E1530" s="317" t="s">
        <v>8413</v>
      </c>
      <c r="F1530" s="321" t="s">
        <v>8166</v>
      </c>
      <c r="G1530" s="318" t="s">
        <v>3325</v>
      </c>
      <c r="H1530" s="318" t="s">
        <v>8078</v>
      </c>
    </row>
    <row r="1531" spans="1:8" ht="17.55" customHeight="1" x14ac:dyDescent="0.45">
      <c r="A1531" s="323" t="s">
        <v>8414</v>
      </c>
      <c r="B1531" s="324" t="s">
        <v>7175</v>
      </c>
      <c r="C1531" s="318">
        <v>1</v>
      </c>
      <c r="D1531" s="324" t="s">
        <v>8415</v>
      </c>
      <c r="E1531" s="317" t="s">
        <v>8416</v>
      </c>
      <c r="F1531" s="321" t="s">
        <v>4520</v>
      </c>
      <c r="G1531" s="318" t="s">
        <v>3325</v>
      </c>
      <c r="H1531" s="318" t="s">
        <v>8078</v>
      </c>
    </row>
    <row r="1532" spans="1:8" ht="17.55" customHeight="1" x14ac:dyDescent="0.45">
      <c r="A1532" s="323" t="s">
        <v>8417</v>
      </c>
      <c r="B1532" s="324" t="s">
        <v>7175</v>
      </c>
      <c r="C1532" s="318">
        <v>2</v>
      </c>
      <c r="D1532" s="324" t="s">
        <v>8418</v>
      </c>
      <c r="E1532" s="317" t="s">
        <v>8419</v>
      </c>
      <c r="F1532" s="321" t="s">
        <v>4520</v>
      </c>
      <c r="G1532" s="318" t="s">
        <v>3325</v>
      </c>
      <c r="H1532" s="318" t="s">
        <v>8078</v>
      </c>
    </row>
    <row r="1533" spans="1:8" ht="17.55" customHeight="1" x14ac:dyDescent="0.45">
      <c r="A1533" s="323" t="s">
        <v>8420</v>
      </c>
      <c r="B1533" s="324" t="s">
        <v>7175</v>
      </c>
      <c r="C1533" s="318">
        <v>3</v>
      </c>
      <c r="D1533" s="324" t="s">
        <v>8421</v>
      </c>
      <c r="E1533" s="317" t="s">
        <v>8422</v>
      </c>
      <c r="F1533" s="321" t="s">
        <v>4520</v>
      </c>
      <c r="G1533" s="318" t="s">
        <v>3325</v>
      </c>
      <c r="H1533" s="318" t="s">
        <v>8078</v>
      </c>
    </row>
    <row r="1534" spans="1:8" ht="17.55" customHeight="1" x14ac:dyDescent="0.45">
      <c r="A1534" s="323" t="s">
        <v>8423</v>
      </c>
      <c r="B1534" s="324" t="s">
        <v>7219</v>
      </c>
      <c r="C1534" s="318">
        <v>1</v>
      </c>
      <c r="D1534" s="324" t="s">
        <v>8424</v>
      </c>
      <c r="E1534" s="317" t="s">
        <v>8425</v>
      </c>
      <c r="F1534" s="321" t="s">
        <v>4520</v>
      </c>
      <c r="G1534" s="318" t="s">
        <v>3325</v>
      </c>
      <c r="H1534" s="318" t="s">
        <v>8078</v>
      </c>
    </row>
    <row r="1535" spans="1:8" ht="17.55" customHeight="1" x14ac:dyDescent="0.45">
      <c r="A1535" s="323" t="s">
        <v>8426</v>
      </c>
      <c r="B1535" s="324" t="s">
        <v>7219</v>
      </c>
      <c r="C1535" s="318">
        <v>2</v>
      </c>
      <c r="D1535" s="324" t="s">
        <v>8427</v>
      </c>
      <c r="E1535" s="317" t="s">
        <v>8428</v>
      </c>
      <c r="F1535" s="321" t="s">
        <v>4520</v>
      </c>
      <c r="G1535" s="318" t="s">
        <v>3325</v>
      </c>
      <c r="H1535" s="318" t="s">
        <v>8078</v>
      </c>
    </row>
    <row r="1536" spans="1:8" ht="17.55" customHeight="1" x14ac:dyDescent="0.45">
      <c r="A1536" s="323" t="s">
        <v>8429</v>
      </c>
      <c r="B1536" s="324" t="s">
        <v>7219</v>
      </c>
      <c r="C1536" s="318">
        <v>3</v>
      </c>
      <c r="D1536" s="324" t="s">
        <v>8430</v>
      </c>
      <c r="E1536" s="317" t="s">
        <v>8431</v>
      </c>
      <c r="F1536" s="321" t="s">
        <v>4520</v>
      </c>
      <c r="G1536" s="318" t="s">
        <v>3325</v>
      </c>
      <c r="H1536" s="318" t="s">
        <v>8078</v>
      </c>
    </row>
    <row r="1537" spans="1:8" ht="17.55" customHeight="1" x14ac:dyDescent="0.45">
      <c r="A1537" s="323" t="s">
        <v>8432</v>
      </c>
      <c r="B1537" s="324" t="s">
        <v>7537</v>
      </c>
      <c r="C1537" s="318">
        <v>1</v>
      </c>
      <c r="D1537" s="324" t="s">
        <v>8433</v>
      </c>
      <c r="E1537" s="317" t="s">
        <v>8434</v>
      </c>
      <c r="F1537" s="321" t="s">
        <v>8166</v>
      </c>
      <c r="G1537" s="318" t="s">
        <v>3325</v>
      </c>
      <c r="H1537" s="318" t="s">
        <v>8078</v>
      </c>
    </row>
    <row r="1538" spans="1:8" ht="17.55" customHeight="1" x14ac:dyDescent="0.45">
      <c r="A1538" s="323" t="s">
        <v>8435</v>
      </c>
      <c r="B1538" s="324" t="s">
        <v>7537</v>
      </c>
      <c r="C1538" s="318">
        <v>2</v>
      </c>
      <c r="D1538" s="324" t="s">
        <v>8436</v>
      </c>
      <c r="E1538" s="317" t="s">
        <v>8437</v>
      </c>
      <c r="F1538" s="321" t="s">
        <v>8166</v>
      </c>
      <c r="G1538" s="318" t="s">
        <v>3325</v>
      </c>
      <c r="H1538" s="318" t="s">
        <v>8078</v>
      </c>
    </row>
    <row r="1539" spans="1:8" ht="17.55" customHeight="1" x14ac:dyDescent="0.45">
      <c r="A1539" s="323" t="s">
        <v>8438</v>
      </c>
      <c r="B1539" s="324" t="s">
        <v>7537</v>
      </c>
      <c r="C1539" s="318">
        <v>3</v>
      </c>
      <c r="D1539" s="324" t="s">
        <v>8439</v>
      </c>
      <c r="E1539" s="317" t="s">
        <v>8440</v>
      </c>
      <c r="F1539" s="321" t="s">
        <v>8166</v>
      </c>
      <c r="G1539" s="318" t="s">
        <v>3325</v>
      </c>
      <c r="H1539" s="318" t="s">
        <v>8078</v>
      </c>
    </row>
    <row r="1540" spans="1:8" ht="17.55" customHeight="1" x14ac:dyDescent="0.45">
      <c r="A1540" s="323" t="s">
        <v>8441</v>
      </c>
      <c r="B1540" s="324" t="s">
        <v>7132</v>
      </c>
      <c r="C1540" s="318">
        <v>1</v>
      </c>
      <c r="D1540" s="324" t="s">
        <v>8442</v>
      </c>
      <c r="E1540" s="317" t="s">
        <v>8443</v>
      </c>
      <c r="F1540" s="321" t="s">
        <v>4520</v>
      </c>
      <c r="G1540" s="318" t="s">
        <v>3325</v>
      </c>
      <c r="H1540" s="318" t="s">
        <v>8078</v>
      </c>
    </row>
    <row r="1541" spans="1:8" ht="17.55" customHeight="1" x14ac:dyDescent="0.45">
      <c r="A1541" s="323" t="s">
        <v>8444</v>
      </c>
      <c r="B1541" s="324" t="s">
        <v>7132</v>
      </c>
      <c r="C1541" s="318">
        <v>2</v>
      </c>
      <c r="D1541" s="324" t="s">
        <v>8445</v>
      </c>
      <c r="E1541" s="317" t="s">
        <v>8446</v>
      </c>
      <c r="F1541" s="321" t="s">
        <v>4520</v>
      </c>
      <c r="G1541" s="318" t="s">
        <v>3325</v>
      </c>
      <c r="H1541" s="318" t="s">
        <v>8078</v>
      </c>
    </row>
    <row r="1542" spans="1:8" ht="17.55" customHeight="1" x14ac:dyDescent="0.45">
      <c r="A1542" s="323" t="s">
        <v>8447</v>
      </c>
      <c r="B1542" s="324" t="s">
        <v>7132</v>
      </c>
      <c r="C1542" s="318">
        <v>3</v>
      </c>
      <c r="D1542" s="324" t="s">
        <v>8448</v>
      </c>
      <c r="E1542" s="317" t="s">
        <v>8449</v>
      </c>
      <c r="F1542" s="321" t="s">
        <v>4520</v>
      </c>
      <c r="G1542" s="318" t="s">
        <v>3325</v>
      </c>
      <c r="H1542" s="318" t="s">
        <v>8078</v>
      </c>
    </row>
    <row r="1543" spans="1:8" ht="17.55" customHeight="1" x14ac:dyDescent="0.45">
      <c r="A1543" s="323" t="s">
        <v>8450</v>
      </c>
      <c r="B1543" s="324" t="s">
        <v>7175</v>
      </c>
      <c r="C1543" s="318">
        <v>1</v>
      </c>
      <c r="D1543" s="324" t="s">
        <v>8451</v>
      </c>
      <c r="E1543" s="317" t="s">
        <v>8452</v>
      </c>
      <c r="F1543" s="321" t="s">
        <v>4510</v>
      </c>
      <c r="G1543" s="318" t="s">
        <v>3325</v>
      </c>
      <c r="H1543" s="318" t="s">
        <v>8078</v>
      </c>
    </row>
    <row r="1544" spans="1:8" ht="17.55" customHeight="1" x14ac:dyDescent="0.45">
      <c r="A1544" s="323" t="s">
        <v>8453</v>
      </c>
      <c r="B1544" s="324" t="s">
        <v>7175</v>
      </c>
      <c r="C1544" s="318">
        <v>2</v>
      </c>
      <c r="D1544" s="324" t="s">
        <v>8454</v>
      </c>
      <c r="E1544" s="317" t="s">
        <v>8455</v>
      </c>
      <c r="F1544" s="321" t="s">
        <v>4510</v>
      </c>
      <c r="G1544" s="318" t="s">
        <v>3325</v>
      </c>
      <c r="H1544" s="318" t="s">
        <v>8078</v>
      </c>
    </row>
    <row r="1545" spans="1:8" ht="17.55" customHeight="1" x14ac:dyDescent="0.45">
      <c r="A1545" s="323" t="s">
        <v>8456</v>
      </c>
      <c r="B1545" s="324" t="s">
        <v>7175</v>
      </c>
      <c r="C1545" s="318">
        <v>3</v>
      </c>
      <c r="D1545" s="324" t="s">
        <v>8457</v>
      </c>
      <c r="E1545" s="317" t="s">
        <v>3342</v>
      </c>
      <c r="F1545" s="321" t="s">
        <v>4510</v>
      </c>
      <c r="G1545" s="318" t="s">
        <v>3325</v>
      </c>
      <c r="H1545" s="318" t="s">
        <v>8078</v>
      </c>
    </row>
    <row r="1546" spans="1:8" ht="17.55" customHeight="1" x14ac:dyDescent="0.45">
      <c r="A1546" s="323" t="s">
        <v>8458</v>
      </c>
      <c r="B1546" s="324" t="s">
        <v>7219</v>
      </c>
      <c r="C1546" s="318">
        <v>1</v>
      </c>
      <c r="D1546" s="324" t="s">
        <v>8459</v>
      </c>
      <c r="E1546" s="317" t="s">
        <v>8460</v>
      </c>
      <c r="F1546" s="321" t="s">
        <v>4510</v>
      </c>
      <c r="G1546" s="318" t="s">
        <v>3325</v>
      </c>
      <c r="H1546" s="318" t="s">
        <v>8078</v>
      </c>
    </row>
    <row r="1547" spans="1:8" ht="17.55" customHeight="1" x14ac:dyDescent="0.45">
      <c r="A1547" s="323" t="s">
        <v>8461</v>
      </c>
      <c r="B1547" s="324" t="s">
        <v>7219</v>
      </c>
      <c r="C1547" s="318">
        <v>2</v>
      </c>
      <c r="D1547" s="324" t="s">
        <v>8462</v>
      </c>
      <c r="E1547" s="317" t="s">
        <v>8463</v>
      </c>
      <c r="F1547" s="321" t="s">
        <v>4510</v>
      </c>
      <c r="G1547" s="318" t="s">
        <v>3325</v>
      </c>
      <c r="H1547" s="318" t="s">
        <v>8078</v>
      </c>
    </row>
    <row r="1548" spans="1:8" ht="17.55" customHeight="1" x14ac:dyDescent="0.45">
      <c r="A1548" s="323" t="s">
        <v>8464</v>
      </c>
      <c r="B1548" s="324" t="s">
        <v>7219</v>
      </c>
      <c r="C1548" s="318">
        <v>3</v>
      </c>
      <c r="D1548" s="324" t="s">
        <v>8465</v>
      </c>
      <c r="E1548" s="317" t="s">
        <v>8466</v>
      </c>
      <c r="F1548" s="321" t="s">
        <v>4510</v>
      </c>
      <c r="G1548" s="318" t="s">
        <v>3325</v>
      </c>
      <c r="H1548" s="318" t="s">
        <v>8078</v>
      </c>
    </row>
    <row r="1549" spans="1:8" ht="17.55" customHeight="1" x14ac:dyDescent="0.45">
      <c r="A1549" s="323" t="s">
        <v>8467</v>
      </c>
      <c r="B1549" s="324" t="s">
        <v>7360</v>
      </c>
      <c r="C1549" s="318">
        <v>1</v>
      </c>
      <c r="D1549" s="324" t="s">
        <v>8468</v>
      </c>
      <c r="E1549" s="317" t="s">
        <v>8469</v>
      </c>
      <c r="F1549" s="321" t="s">
        <v>4510</v>
      </c>
      <c r="G1549" s="318" t="s">
        <v>3325</v>
      </c>
      <c r="H1549" s="318" t="s">
        <v>8078</v>
      </c>
    </row>
    <row r="1550" spans="1:8" ht="17.55" customHeight="1" x14ac:dyDescent="0.45">
      <c r="A1550" s="323" t="s">
        <v>8470</v>
      </c>
      <c r="B1550" s="324" t="s">
        <v>7360</v>
      </c>
      <c r="C1550" s="318">
        <v>1</v>
      </c>
      <c r="D1550" s="324" t="s">
        <v>8471</v>
      </c>
      <c r="E1550" s="317" t="s">
        <v>8472</v>
      </c>
      <c r="F1550" s="321" t="s">
        <v>4510</v>
      </c>
      <c r="G1550" s="318" t="s">
        <v>3325</v>
      </c>
      <c r="H1550" s="318" t="s">
        <v>8078</v>
      </c>
    </row>
    <row r="1551" spans="1:8" ht="17.55" customHeight="1" x14ac:dyDescent="0.45">
      <c r="A1551" s="323" t="s">
        <v>8473</v>
      </c>
      <c r="B1551" s="324" t="s">
        <v>7360</v>
      </c>
      <c r="C1551" s="318">
        <v>2</v>
      </c>
      <c r="D1551" s="324" t="s">
        <v>8474</v>
      </c>
      <c r="E1551" s="317" t="s">
        <v>8475</v>
      </c>
      <c r="F1551" s="321" t="s">
        <v>4510</v>
      </c>
      <c r="G1551" s="318" t="s">
        <v>3325</v>
      </c>
      <c r="H1551" s="318" t="s">
        <v>8078</v>
      </c>
    </row>
    <row r="1552" spans="1:8" ht="17.55" customHeight="1" x14ac:dyDescent="0.45">
      <c r="A1552" s="323" t="s">
        <v>8476</v>
      </c>
      <c r="B1552" s="324" t="s">
        <v>7360</v>
      </c>
      <c r="C1552" s="318">
        <v>2</v>
      </c>
      <c r="D1552" s="324" t="s">
        <v>8477</v>
      </c>
      <c r="E1552" s="317" t="s">
        <v>8478</v>
      </c>
      <c r="F1552" s="321" t="s">
        <v>4510</v>
      </c>
      <c r="G1552" s="318" t="s">
        <v>3325</v>
      </c>
      <c r="H1552" s="318" t="s">
        <v>8078</v>
      </c>
    </row>
    <row r="1553" spans="1:8" ht="17.55" customHeight="1" x14ac:dyDescent="0.45">
      <c r="A1553" s="323" t="s">
        <v>8479</v>
      </c>
      <c r="B1553" s="324" t="s">
        <v>7360</v>
      </c>
      <c r="C1553" s="318">
        <v>3</v>
      </c>
      <c r="D1553" s="324" t="s">
        <v>8480</v>
      </c>
      <c r="E1553" s="317" t="s">
        <v>8481</v>
      </c>
      <c r="F1553" s="321" t="s">
        <v>4510</v>
      </c>
      <c r="G1553" s="318" t="s">
        <v>3325</v>
      </c>
      <c r="H1553" s="318" t="s">
        <v>8078</v>
      </c>
    </row>
    <row r="1554" spans="1:8" ht="17.55" customHeight="1" x14ac:dyDescent="0.45">
      <c r="A1554" s="323" t="s">
        <v>8482</v>
      </c>
      <c r="B1554" s="324" t="s">
        <v>7360</v>
      </c>
      <c r="C1554" s="318">
        <v>3</v>
      </c>
      <c r="D1554" s="324" t="s">
        <v>8483</v>
      </c>
      <c r="E1554" s="317" t="s">
        <v>8484</v>
      </c>
      <c r="F1554" s="321" t="s">
        <v>4510</v>
      </c>
      <c r="G1554" s="318" t="s">
        <v>3325</v>
      </c>
      <c r="H1554" s="318" t="s">
        <v>8078</v>
      </c>
    </row>
    <row r="1555" spans="1:8" ht="17.55" customHeight="1" x14ac:dyDescent="0.45">
      <c r="A1555" s="323" t="s">
        <v>8485</v>
      </c>
      <c r="B1555" s="324" t="s">
        <v>7872</v>
      </c>
      <c r="C1555" s="318">
        <v>1</v>
      </c>
      <c r="D1555" s="324" t="s">
        <v>8486</v>
      </c>
      <c r="E1555" s="317" t="s">
        <v>8487</v>
      </c>
      <c r="F1555" s="321" t="s">
        <v>4520</v>
      </c>
      <c r="G1555" s="318" t="s">
        <v>3325</v>
      </c>
      <c r="H1555" s="318" t="s">
        <v>8078</v>
      </c>
    </row>
    <row r="1556" spans="1:8" ht="17.55" customHeight="1" x14ac:dyDescent="0.45">
      <c r="A1556" s="323" t="s">
        <v>8488</v>
      </c>
      <c r="B1556" s="324" t="s">
        <v>7872</v>
      </c>
      <c r="C1556" s="318">
        <v>2</v>
      </c>
      <c r="D1556" s="324" t="s">
        <v>8489</v>
      </c>
      <c r="E1556" s="317" t="s">
        <v>8490</v>
      </c>
      <c r="F1556" s="321" t="s">
        <v>4520</v>
      </c>
      <c r="G1556" s="318" t="s">
        <v>3325</v>
      </c>
      <c r="H1556" s="318" t="s">
        <v>8078</v>
      </c>
    </row>
    <row r="1557" spans="1:8" ht="17.55" customHeight="1" x14ac:dyDescent="0.45">
      <c r="A1557" s="323" t="s">
        <v>8491</v>
      </c>
      <c r="B1557" s="324" t="s">
        <v>7872</v>
      </c>
      <c r="C1557" s="318">
        <v>3</v>
      </c>
      <c r="D1557" s="324" t="s">
        <v>8492</v>
      </c>
      <c r="E1557" s="317" t="s">
        <v>8493</v>
      </c>
      <c r="F1557" s="321" t="s">
        <v>4520</v>
      </c>
      <c r="G1557" s="318" t="s">
        <v>3325</v>
      </c>
      <c r="H1557" s="318" t="s">
        <v>8078</v>
      </c>
    </row>
    <row r="1558" spans="1:8" ht="17.55" customHeight="1" x14ac:dyDescent="0.45">
      <c r="A1558" s="323" t="s">
        <v>8494</v>
      </c>
      <c r="B1558" s="324" t="s">
        <v>8495</v>
      </c>
      <c r="C1558" s="318">
        <v>1</v>
      </c>
      <c r="D1558" s="324" t="s">
        <v>8496</v>
      </c>
      <c r="E1558" s="317" t="s">
        <v>8497</v>
      </c>
      <c r="F1558" s="321" t="s">
        <v>4510</v>
      </c>
      <c r="G1558" s="318" t="s">
        <v>3325</v>
      </c>
      <c r="H1558" s="318" t="s">
        <v>8078</v>
      </c>
    </row>
    <row r="1559" spans="1:8" ht="17.55" customHeight="1" x14ac:dyDescent="0.45">
      <c r="A1559" s="323" t="s">
        <v>8498</v>
      </c>
      <c r="B1559" s="324" t="s">
        <v>8495</v>
      </c>
      <c r="C1559" s="318">
        <v>2</v>
      </c>
      <c r="D1559" s="324" t="s">
        <v>8499</v>
      </c>
      <c r="E1559" s="317" t="s">
        <v>8500</v>
      </c>
      <c r="F1559" s="321" t="s">
        <v>4510</v>
      </c>
      <c r="G1559" s="318" t="s">
        <v>3325</v>
      </c>
      <c r="H1559" s="318" t="s">
        <v>8078</v>
      </c>
    </row>
    <row r="1560" spans="1:8" ht="17.55" customHeight="1" x14ac:dyDescent="0.45">
      <c r="A1560" s="323" t="s">
        <v>8501</v>
      </c>
      <c r="B1560" s="324" t="s">
        <v>8495</v>
      </c>
      <c r="C1560" s="318">
        <v>3</v>
      </c>
      <c r="D1560" s="324" t="s">
        <v>8502</v>
      </c>
      <c r="E1560" s="317" t="s">
        <v>8503</v>
      </c>
      <c r="F1560" s="321" t="s">
        <v>4510</v>
      </c>
      <c r="G1560" s="318" t="s">
        <v>3325</v>
      </c>
      <c r="H1560" s="318" t="s">
        <v>8078</v>
      </c>
    </row>
    <row r="1561" spans="1:8" ht="17.55" customHeight="1" x14ac:dyDescent="0.45">
      <c r="A1561" s="323" t="s">
        <v>8504</v>
      </c>
      <c r="B1561" s="324" t="s">
        <v>8505</v>
      </c>
      <c r="C1561" s="318">
        <v>1</v>
      </c>
      <c r="D1561" s="324" t="s">
        <v>8506</v>
      </c>
      <c r="E1561" s="317" t="s">
        <v>8507</v>
      </c>
      <c r="F1561" s="321" t="s">
        <v>4520</v>
      </c>
      <c r="G1561" s="318" t="s">
        <v>3325</v>
      </c>
      <c r="H1561" s="318" t="s">
        <v>8078</v>
      </c>
    </row>
    <row r="1562" spans="1:8" ht="17.55" customHeight="1" x14ac:dyDescent="0.45">
      <c r="A1562" s="323" t="s">
        <v>8508</v>
      </c>
      <c r="B1562" s="324" t="s">
        <v>8505</v>
      </c>
      <c r="C1562" s="318">
        <v>2</v>
      </c>
      <c r="D1562" s="324" t="s">
        <v>8509</v>
      </c>
      <c r="E1562" s="317" t="s">
        <v>8510</v>
      </c>
      <c r="F1562" s="321" t="s">
        <v>4520</v>
      </c>
      <c r="G1562" s="318" t="s">
        <v>3325</v>
      </c>
      <c r="H1562" s="318" t="s">
        <v>8078</v>
      </c>
    </row>
    <row r="1563" spans="1:8" ht="17.55" customHeight="1" x14ac:dyDescent="0.45">
      <c r="A1563" s="323" t="s">
        <v>8511</v>
      </c>
      <c r="B1563" s="324" t="s">
        <v>8505</v>
      </c>
      <c r="C1563" s="318">
        <v>3</v>
      </c>
      <c r="D1563" s="324" t="s">
        <v>8512</v>
      </c>
      <c r="E1563" s="317" t="s">
        <v>8513</v>
      </c>
      <c r="F1563" s="321" t="s">
        <v>4520</v>
      </c>
      <c r="G1563" s="318" t="s">
        <v>3325</v>
      </c>
      <c r="H1563" s="318" t="s">
        <v>8078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83"/>
  <sheetViews>
    <sheetView workbookViewId="0">
      <selection activeCell="E57" sqref="E57"/>
    </sheetView>
  </sheetViews>
  <sheetFormatPr defaultColWidth="9" defaultRowHeight="16.95" customHeight="1" x14ac:dyDescent="0.45"/>
  <cols>
    <col min="1" max="1" width="7.296875" customWidth="1"/>
    <col min="2" max="2" width="8.5" customWidth="1"/>
    <col min="3" max="3" width="5" customWidth="1"/>
    <col min="4" max="4" width="6.5" customWidth="1"/>
    <col min="5" max="5" width="24" customWidth="1"/>
    <col min="6" max="6" width="15" customWidth="1"/>
    <col min="7" max="7" width="7.19921875" customWidth="1"/>
    <col min="8" max="8" width="7.796875" customWidth="1"/>
    <col min="9" max="16384" width="9" style="1"/>
  </cols>
  <sheetData>
    <row r="1" spans="1:8" ht="52.95" customHeight="1" x14ac:dyDescent="0.45">
      <c r="A1" s="329"/>
      <c r="B1" s="328" t="s">
        <v>1</v>
      </c>
      <c r="C1" s="328" t="s">
        <v>2</v>
      </c>
      <c r="D1" s="328" t="s">
        <v>3</v>
      </c>
      <c r="E1" s="451" t="s">
        <v>4</v>
      </c>
      <c r="F1" s="452"/>
      <c r="G1" s="328"/>
      <c r="H1" s="328"/>
    </row>
    <row r="2" spans="1:8" ht="16.95" customHeight="1" x14ac:dyDescent="0.45">
      <c r="A2" s="333" t="s">
        <v>11073</v>
      </c>
      <c r="B2" s="330" t="s">
        <v>7175</v>
      </c>
      <c r="C2" s="332" t="s">
        <v>3341</v>
      </c>
      <c r="D2" s="330" t="s">
        <v>11074</v>
      </c>
      <c r="E2" s="330" t="s">
        <v>11075</v>
      </c>
      <c r="F2" s="330" t="s">
        <v>7523</v>
      </c>
      <c r="G2" s="331">
        <v>9615</v>
      </c>
      <c r="H2" s="331" t="s">
        <v>8522</v>
      </c>
    </row>
    <row r="3" spans="1:8" ht="16.95" customHeight="1" x14ac:dyDescent="0.45">
      <c r="A3" s="333" t="s">
        <v>11076</v>
      </c>
      <c r="B3" s="330" t="s">
        <v>7175</v>
      </c>
      <c r="C3" s="332" t="s">
        <v>7142</v>
      </c>
      <c r="D3" s="330" t="s">
        <v>11077</v>
      </c>
      <c r="E3" s="330" t="s">
        <v>11078</v>
      </c>
      <c r="F3" s="330" t="s">
        <v>7157</v>
      </c>
      <c r="G3" s="331">
        <v>9166</v>
      </c>
      <c r="H3" s="331" t="s">
        <v>8522</v>
      </c>
    </row>
    <row r="4" spans="1:8" ht="16.95" customHeight="1" x14ac:dyDescent="0.45">
      <c r="A4" s="333" t="s">
        <v>11079</v>
      </c>
      <c r="B4" s="330" t="s">
        <v>7175</v>
      </c>
      <c r="C4" s="332" t="s">
        <v>7151</v>
      </c>
      <c r="D4" s="330" t="s">
        <v>11080</v>
      </c>
      <c r="E4" s="330" t="s">
        <v>11081</v>
      </c>
      <c r="F4" s="330" t="s">
        <v>10050</v>
      </c>
      <c r="G4" s="331">
        <v>7601</v>
      </c>
      <c r="H4" s="331" t="s">
        <v>8522</v>
      </c>
    </row>
    <row r="5" spans="1:8" ht="16.95" customHeight="1" x14ac:dyDescent="0.45">
      <c r="A5" s="333" t="s">
        <v>11082</v>
      </c>
      <c r="B5" s="330" t="s">
        <v>7175</v>
      </c>
      <c r="C5" s="332">
        <v>4</v>
      </c>
      <c r="D5" s="330" t="s">
        <v>11083</v>
      </c>
      <c r="E5" s="330" t="s">
        <v>11084</v>
      </c>
      <c r="F5" s="330" t="s">
        <v>11085</v>
      </c>
      <c r="G5" s="331">
        <v>5549</v>
      </c>
      <c r="H5" s="331" t="s">
        <v>8522</v>
      </c>
    </row>
    <row r="6" spans="1:8" ht="16.95" customHeight="1" x14ac:dyDescent="0.45">
      <c r="A6" s="333" t="s">
        <v>11086</v>
      </c>
      <c r="B6" s="330" t="s">
        <v>7175</v>
      </c>
      <c r="C6" s="332">
        <v>5</v>
      </c>
      <c r="D6" s="330" t="s">
        <v>11087</v>
      </c>
      <c r="E6" s="330" t="s">
        <v>11088</v>
      </c>
      <c r="F6" s="330" t="s">
        <v>11089</v>
      </c>
      <c r="G6" s="331">
        <v>5335</v>
      </c>
      <c r="H6" s="331" t="s">
        <v>8522</v>
      </c>
    </row>
    <row r="7" spans="1:8" ht="16.95" customHeight="1" x14ac:dyDescent="0.45">
      <c r="A7" s="333" t="s">
        <v>11090</v>
      </c>
      <c r="B7" s="330" t="s">
        <v>7175</v>
      </c>
      <c r="C7" s="332">
        <v>6</v>
      </c>
      <c r="D7" s="330" t="s">
        <v>11091</v>
      </c>
      <c r="E7" s="330" t="s">
        <v>11092</v>
      </c>
      <c r="F7" s="330" t="s">
        <v>11093</v>
      </c>
      <c r="G7" s="331">
        <v>5667</v>
      </c>
      <c r="H7" s="331" t="s">
        <v>8522</v>
      </c>
    </row>
    <row r="8" spans="1:8" ht="16.95" customHeight="1" x14ac:dyDescent="0.45">
      <c r="A8" s="333" t="s">
        <v>11094</v>
      </c>
      <c r="B8" s="330" t="s">
        <v>7175</v>
      </c>
      <c r="C8" s="332" t="s">
        <v>3575</v>
      </c>
      <c r="D8" s="330" t="s">
        <v>11095</v>
      </c>
      <c r="E8" s="330" t="s">
        <v>11096</v>
      </c>
      <c r="F8" s="330" t="s">
        <v>7234</v>
      </c>
      <c r="G8" s="331">
        <v>9483</v>
      </c>
      <c r="H8" s="331" t="s">
        <v>8208</v>
      </c>
    </row>
    <row r="9" spans="1:8" ht="16.95" customHeight="1" x14ac:dyDescent="0.45">
      <c r="A9" s="333" t="s">
        <v>11097</v>
      </c>
      <c r="B9" s="330" t="s">
        <v>11098</v>
      </c>
      <c r="C9" s="332">
        <v>1</v>
      </c>
      <c r="D9" s="330" t="s">
        <v>11099</v>
      </c>
      <c r="E9" s="330" t="s">
        <v>11100</v>
      </c>
      <c r="F9" s="330" t="s">
        <v>7406</v>
      </c>
      <c r="G9" s="331">
        <v>13632</v>
      </c>
      <c r="H9" s="331" t="s">
        <v>7136</v>
      </c>
    </row>
    <row r="10" spans="1:8" ht="16.95" customHeight="1" x14ac:dyDescent="0.45">
      <c r="A10" s="333" t="s">
        <v>3407</v>
      </c>
      <c r="B10" s="330" t="s">
        <v>11098</v>
      </c>
      <c r="C10" s="332">
        <v>1</v>
      </c>
      <c r="D10" s="330" t="s">
        <v>11101</v>
      </c>
      <c r="E10" s="330" t="s">
        <v>11102</v>
      </c>
      <c r="F10" s="330" t="s">
        <v>11103</v>
      </c>
      <c r="G10" s="331">
        <v>11289</v>
      </c>
      <c r="H10" s="331" t="s">
        <v>7136</v>
      </c>
    </row>
    <row r="11" spans="1:8" ht="16.95" customHeight="1" x14ac:dyDescent="0.45">
      <c r="A11" s="333" t="s">
        <v>3408</v>
      </c>
      <c r="B11" s="330" t="s">
        <v>11098</v>
      </c>
      <c r="C11" s="332">
        <v>2</v>
      </c>
      <c r="D11" s="330" t="s">
        <v>11104</v>
      </c>
      <c r="E11" s="330" t="s">
        <v>11105</v>
      </c>
      <c r="F11" s="330" t="s">
        <v>10466</v>
      </c>
      <c r="G11" s="331">
        <v>11715</v>
      </c>
      <c r="H11" s="331" t="s">
        <v>7136</v>
      </c>
    </row>
    <row r="12" spans="1:8" ht="16.95" customHeight="1" x14ac:dyDescent="0.45">
      <c r="A12" s="333" t="s">
        <v>3409</v>
      </c>
      <c r="B12" s="330" t="s">
        <v>11098</v>
      </c>
      <c r="C12" s="332">
        <v>3</v>
      </c>
      <c r="D12" s="330" t="s">
        <v>11106</v>
      </c>
      <c r="E12" s="330" t="s">
        <v>11107</v>
      </c>
      <c r="F12" s="330" t="s">
        <v>10309</v>
      </c>
      <c r="G12" s="331">
        <v>15336</v>
      </c>
      <c r="H12" s="331" t="s">
        <v>7136</v>
      </c>
    </row>
    <row r="13" spans="1:8" ht="16.95" customHeight="1" x14ac:dyDescent="0.45">
      <c r="A13" s="333" t="s">
        <v>3410</v>
      </c>
      <c r="B13" s="330" t="s">
        <v>11098</v>
      </c>
      <c r="C13" s="332">
        <v>4</v>
      </c>
      <c r="D13" s="330" t="s">
        <v>11108</v>
      </c>
      <c r="E13" s="330" t="s">
        <v>11109</v>
      </c>
      <c r="F13" s="330" t="s">
        <v>7135</v>
      </c>
      <c r="G13" s="331">
        <v>15549</v>
      </c>
      <c r="H13" s="331" t="s">
        <v>7136</v>
      </c>
    </row>
    <row r="14" spans="1:8" ht="16.95" customHeight="1" x14ac:dyDescent="0.45">
      <c r="A14" s="333" t="s">
        <v>3411</v>
      </c>
      <c r="B14" s="330" t="s">
        <v>11098</v>
      </c>
      <c r="C14" s="332">
        <v>5</v>
      </c>
      <c r="D14" s="330" t="s">
        <v>11110</v>
      </c>
      <c r="E14" s="330" t="s">
        <v>11111</v>
      </c>
      <c r="F14" s="330" t="s">
        <v>7402</v>
      </c>
      <c r="G14" s="331">
        <v>16188</v>
      </c>
      <c r="H14" s="331" t="s">
        <v>7136</v>
      </c>
    </row>
    <row r="15" spans="1:8" ht="16.95" customHeight="1" x14ac:dyDescent="0.45">
      <c r="A15" s="333" t="s">
        <v>3412</v>
      </c>
      <c r="B15" s="330" t="s">
        <v>11098</v>
      </c>
      <c r="C15" s="332">
        <v>6</v>
      </c>
      <c r="D15" s="330" t="s">
        <v>11112</v>
      </c>
      <c r="E15" s="330" t="s">
        <v>11113</v>
      </c>
      <c r="F15" s="330" t="s">
        <v>7230</v>
      </c>
      <c r="G15" s="331">
        <v>17466</v>
      </c>
      <c r="H15" s="331" t="s">
        <v>7136</v>
      </c>
    </row>
    <row r="16" spans="1:8" ht="16.95" customHeight="1" x14ac:dyDescent="0.45">
      <c r="A16" s="333" t="s">
        <v>3413</v>
      </c>
      <c r="B16" s="330" t="s">
        <v>11114</v>
      </c>
      <c r="C16" s="332">
        <v>3</v>
      </c>
      <c r="D16" s="330" t="s">
        <v>11115</v>
      </c>
      <c r="E16" s="330" t="s">
        <v>11116</v>
      </c>
      <c r="F16" s="330" t="s">
        <v>9963</v>
      </c>
      <c r="G16" s="331">
        <v>31724</v>
      </c>
      <c r="H16" s="331" t="s">
        <v>7136</v>
      </c>
    </row>
    <row r="17" spans="1:8" ht="16.95" customHeight="1" x14ac:dyDescent="0.45">
      <c r="A17" s="333" t="s">
        <v>3414</v>
      </c>
      <c r="B17" s="330" t="s">
        <v>11114</v>
      </c>
      <c r="C17" s="332">
        <v>4</v>
      </c>
      <c r="D17" s="330" t="s">
        <v>11117</v>
      </c>
      <c r="E17" s="330" t="s">
        <v>11118</v>
      </c>
      <c r="F17" s="330" t="s">
        <v>7248</v>
      </c>
      <c r="G17" s="331">
        <v>25849</v>
      </c>
      <c r="H17" s="331" t="s">
        <v>7136</v>
      </c>
    </row>
    <row r="18" spans="1:8" ht="16.95" customHeight="1" x14ac:dyDescent="0.45">
      <c r="A18" s="333" t="s">
        <v>3415</v>
      </c>
      <c r="B18" s="330" t="s">
        <v>11114</v>
      </c>
      <c r="C18" s="332">
        <v>5</v>
      </c>
      <c r="D18" s="330" t="s">
        <v>11119</v>
      </c>
      <c r="E18" s="330" t="s">
        <v>11120</v>
      </c>
      <c r="F18" s="330" t="s">
        <v>7252</v>
      </c>
      <c r="G18" s="331">
        <v>43180</v>
      </c>
      <c r="H18" s="331" t="s">
        <v>7136</v>
      </c>
    </row>
    <row r="19" spans="1:8" ht="16.95" customHeight="1" x14ac:dyDescent="0.45">
      <c r="A19" s="333" t="s">
        <v>3416</v>
      </c>
      <c r="B19" s="330" t="s">
        <v>11114</v>
      </c>
      <c r="C19" s="332">
        <v>6</v>
      </c>
      <c r="D19" s="330" t="s">
        <v>11121</v>
      </c>
      <c r="E19" s="330" t="s">
        <v>11122</v>
      </c>
      <c r="F19" s="330" t="s">
        <v>7140</v>
      </c>
      <c r="G19" s="331">
        <v>25556</v>
      </c>
      <c r="H19" s="331" t="s">
        <v>7136</v>
      </c>
    </row>
    <row r="20" spans="1:8" ht="16.95" customHeight="1" x14ac:dyDescent="0.45">
      <c r="A20" s="333" t="s">
        <v>3417</v>
      </c>
      <c r="B20" s="330" t="s">
        <v>11123</v>
      </c>
      <c r="C20" s="332">
        <v>1</v>
      </c>
      <c r="D20" s="330" t="s">
        <v>11124</v>
      </c>
      <c r="E20" s="330" t="s">
        <v>11125</v>
      </c>
      <c r="F20" s="330" t="s">
        <v>7523</v>
      </c>
      <c r="G20" s="331">
        <v>26901</v>
      </c>
      <c r="H20" s="331" t="s">
        <v>7136</v>
      </c>
    </row>
    <row r="21" spans="1:8" ht="16.95" customHeight="1" x14ac:dyDescent="0.45">
      <c r="A21" s="333" t="s">
        <v>3418</v>
      </c>
      <c r="B21" s="330" t="s">
        <v>11123</v>
      </c>
      <c r="C21" s="332">
        <v>1</v>
      </c>
      <c r="D21" s="330" t="s">
        <v>11126</v>
      </c>
      <c r="E21" s="330" t="s">
        <v>11127</v>
      </c>
      <c r="F21" s="330" t="s">
        <v>7582</v>
      </c>
      <c r="G21" s="331">
        <v>21222</v>
      </c>
      <c r="H21" s="331" t="s">
        <v>7136</v>
      </c>
    </row>
    <row r="22" spans="1:8" ht="16.95" customHeight="1" x14ac:dyDescent="0.45">
      <c r="A22" s="333" t="s">
        <v>3419</v>
      </c>
      <c r="B22" s="330" t="s">
        <v>11123</v>
      </c>
      <c r="C22" s="332">
        <v>2</v>
      </c>
      <c r="D22" s="330" t="s">
        <v>11128</v>
      </c>
      <c r="E22" s="330" t="s">
        <v>11129</v>
      </c>
      <c r="F22" s="330" t="s">
        <v>7226</v>
      </c>
      <c r="G22" s="331">
        <v>20923</v>
      </c>
      <c r="H22" s="331" t="s">
        <v>7136</v>
      </c>
    </row>
    <row r="23" spans="1:8" ht="16.95" customHeight="1" x14ac:dyDescent="0.45">
      <c r="A23" s="333" t="s">
        <v>7096</v>
      </c>
      <c r="B23" s="330" t="s">
        <v>11123</v>
      </c>
      <c r="C23" s="332">
        <v>2</v>
      </c>
      <c r="D23" s="330" t="s">
        <v>11130</v>
      </c>
      <c r="E23" s="330" t="s">
        <v>11131</v>
      </c>
      <c r="F23" s="330" t="s">
        <v>7527</v>
      </c>
      <c r="G23" s="331">
        <v>26603</v>
      </c>
      <c r="H23" s="331" t="s">
        <v>7136</v>
      </c>
    </row>
    <row r="24" spans="1:8" ht="16.95" customHeight="1" x14ac:dyDescent="0.45">
      <c r="A24" s="333" t="s">
        <v>3420</v>
      </c>
      <c r="B24" s="330" t="s">
        <v>11123</v>
      </c>
      <c r="C24" s="332">
        <v>2</v>
      </c>
      <c r="D24" s="330" t="s">
        <v>11132</v>
      </c>
      <c r="E24" s="330" t="s">
        <v>11133</v>
      </c>
      <c r="F24" s="330" t="s">
        <v>9844</v>
      </c>
      <c r="G24" s="331">
        <v>34673</v>
      </c>
      <c r="H24" s="331" t="s">
        <v>7136</v>
      </c>
    </row>
    <row r="25" spans="1:8" ht="16.95" customHeight="1" x14ac:dyDescent="0.45">
      <c r="A25" s="333" t="s">
        <v>3421</v>
      </c>
      <c r="B25" s="330" t="s">
        <v>11123</v>
      </c>
      <c r="C25" s="332">
        <v>3</v>
      </c>
      <c r="D25" s="330" t="s">
        <v>11134</v>
      </c>
      <c r="E25" s="330" t="s">
        <v>11135</v>
      </c>
      <c r="F25" s="330" t="s">
        <v>7527</v>
      </c>
      <c r="G25" s="331">
        <v>26603</v>
      </c>
      <c r="H25" s="331" t="s">
        <v>7136</v>
      </c>
    </row>
    <row r="26" spans="1:8" ht="16.95" customHeight="1" x14ac:dyDescent="0.45">
      <c r="A26" s="333" t="s">
        <v>3422</v>
      </c>
      <c r="B26" s="330" t="s">
        <v>11123</v>
      </c>
      <c r="C26" s="332">
        <v>4</v>
      </c>
      <c r="D26" s="330" t="s">
        <v>11136</v>
      </c>
      <c r="E26" s="330" t="s">
        <v>11137</v>
      </c>
      <c r="F26" s="330" t="s">
        <v>10142</v>
      </c>
      <c r="G26" s="331">
        <v>28695</v>
      </c>
      <c r="H26" s="331" t="s">
        <v>7136</v>
      </c>
    </row>
    <row r="27" spans="1:8" ht="16.95" customHeight="1" x14ac:dyDescent="0.45">
      <c r="A27" s="333" t="s">
        <v>3423</v>
      </c>
      <c r="B27" s="330" t="s">
        <v>11123</v>
      </c>
      <c r="C27" s="332">
        <v>5</v>
      </c>
      <c r="D27" s="330" t="s">
        <v>11138</v>
      </c>
      <c r="E27" s="330" t="s">
        <v>11139</v>
      </c>
      <c r="F27" s="330" t="s">
        <v>11025</v>
      </c>
      <c r="G27" s="331">
        <v>12554</v>
      </c>
      <c r="H27" s="331" t="s">
        <v>7136</v>
      </c>
    </row>
    <row r="28" spans="1:8" ht="16.95" customHeight="1" x14ac:dyDescent="0.45">
      <c r="A28" s="333" t="s">
        <v>3424</v>
      </c>
      <c r="B28" s="330" t="s">
        <v>11123</v>
      </c>
      <c r="C28" s="332">
        <v>6</v>
      </c>
      <c r="D28" s="330" t="s">
        <v>11140</v>
      </c>
      <c r="E28" s="330" t="s">
        <v>11141</v>
      </c>
      <c r="F28" s="330" t="s">
        <v>11142</v>
      </c>
      <c r="G28" s="331">
        <v>28097</v>
      </c>
      <c r="H28" s="331" t="s">
        <v>7136</v>
      </c>
    </row>
    <row r="29" spans="1:8" ht="16.95" customHeight="1" x14ac:dyDescent="0.45">
      <c r="A29" s="333" t="s">
        <v>3425</v>
      </c>
      <c r="B29" s="330" t="s">
        <v>11143</v>
      </c>
      <c r="C29" s="332">
        <v>3</v>
      </c>
      <c r="D29" s="330" t="s">
        <v>11144</v>
      </c>
      <c r="E29" s="330" t="s">
        <v>11145</v>
      </c>
      <c r="F29" s="330" t="s">
        <v>10519</v>
      </c>
      <c r="G29" s="331">
        <v>18256</v>
      </c>
      <c r="H29" s="331" t="s">
        <v>7136</v>
      </c>
    </row>
    <row r="30" spans="1:8" ht="16.95" customHeight="1" x14ac:dyDescent="0.45">
      <c r="A30" s="333" t="s">
        <v>3426</v>
      </c>
      <c r="B30" s="330" t="s">
        <v>11143</v>
      </c>
      <c r="C30" s="332">
        <v>4</v>
      </c>
      <c r="D30" s="330" t="s">
        <v>11146</v>
      </c>
      <c r="E30" s="330" t="s">
        <v>11147</v>
      </c>
      <c r="F30" s="330" t="s">
        <v>7149</v>
      </c>
      <c r="G30" s="331">
        <v>25439</v>
      </c>
      <c r="H30" s="331" t="s">
        <v>7136</v>
      </c>
    </row>
    <row r="31" spans="1:8" ht="16.95" customHeight="1" x14ac:dyDescent="0.45">
      <c r="A31" s="333" t="s">
        <v>7097</v>
      </c>
      <c r="B31" s="330" t="s">
        <v>11143</v>
      </c>
      <c r="C31" s="332">
        <v>5</v>
      </c>
      <c r="D31" s="330" t="s">
        <v>11148</v>
      </c>
      <c r="E31" s="330" t="s">
        <v>11149</v>
      </c>
      <c r="F31" s="330" t="s">
        <v>11150</v>
      </c>
      <c r="G31" s="331">
        <v>15563</v>
      </c>
      <c r="H31" s="331" t="s">
        <v>7136</v>
      </c>
    </row>
    <row r="32" spans="1:8" ht="16.95" customHeight="1" x14ac:dyDescent="0.45">
      <c r="A32" s="333" t="s">
        <v>7098</v>
      </c>
      <c r="B32" s="330" t="s">
        <v>11143</v>
      </c>
      <c r="C32" s="332">
        <v>6</v>
      </c>
      <c r="D32" s="330" t="s">
        <v>11151</v>
      </c>
      <c r="E32" s="330" t="s">
        <v>11152</v>
      </c>
      <c r="F32" s="330" t="s">
        <v>10004</v>
      </c>
      <c r="G32" s="331">
        <v>17059</v>
      </c>
      <c r="H32" s="331" t="s">
        <v>7136</v>
      </c>
    </row>
    <row r="33" spans="1:8" ht="16.95" customHeight="1" x14ac:dyDescent="0.45">
      <c r="A33" s="333" t="s">
        <v>7099</v>
      </c>
      <c r="B33" s="330" t="s">
        <v>11143</v>
      </c>
      <c r="C33" s="332">
        <v>5</v>
      </c>
      <c r="D33" s="330" t="s">
        <v>11153</v>
      </c>
      <c r="E33" s="330" t="s">
        <v>11154</v>
      </c>
      <c r="F33" s="330" t="s">
        <v>7244</v>
      </c>
      <c r="G33" s="331">
        <v>23942</v>
      </c>
      <c r="H33" s="331" t="s">
        <v>7136</v>
      </c>
    </row>
    <row r="34" spans="1:8" ht="16.95" customHeight="1" x14ac:dyDescent="0.45">
      <c r="A34" s="333" t="s">
        <v>7100</v>
      </c>
      <c r="B34" s="330" t="s">
        <v>11143</v>
      </c>
      <c r="C34" s="332">
        <v>6</v>
      </c>
      <c r="D34" s="330" t="s">
        <v>11155</v>
      </c>
      <c r="E34" s="330" t="s">
        <v>11156</v>
      </c>
      <c r="F34" s="330" t="s">
        <v>7234</v>
      </c>
      <c r="G34" s="331">
        <v>25139</v>
      </c>
      <c r="H34" s="331" t="s">
        <v>7136</v>
      </c>
    </row>
    <row r="35" spans="1:8" ht="16.95" customHeight="1" x14ac:dyDescent="0.45">
      <c r="A35" s="333" t="s">
        <v>7101</v>
      </c>
      <c r="B35" s="330" t="s">
        <v>11098</v>
      </c>
      <c r="C35" s="332">
        <v>1</v>
      </c>
      <c r="D35" s="330" t="s">
        <v>11157</v>
      </c>
      <c r="E35" s="330" t="s">
        <v>11158</v>
      </c>
      <c r="F35" s="330" t="s">
        <v>10519</v>
      </c>
      <c r="G35" s="331">
        <v>13997</v>
      </c>
      <c r="H35" s="331" t="s">
        <v>7136</v>
      </c>
    </row>
    <row r="36" spans="1:8" ht="16.95" customHeight="1" x14ac:dyDescent="0.45">
      <c r="A36" s="333" t="s">
        <v>7102</v>
      </c>
      <c r="B36" s="330" t="s">
        <v>11098</v>
      </c>
      <c r="C36" s="332">
        <v>2</v>
      </c>
      <c r="D36" s="330" t="s">
        <v>11159</v>
      </c>
      <c r="E36" s="330" t="s">
        <v>11160</v>
      </c>
      <c r="F36" s="330" t="s">
        <v>11103</v>
      </c>
      <c r="G36" s="331">
        <v>12161</v>
      </c>
      <c r="H36" s="331" t="s">
        <v>7136</v>
      </c>
    </row>
    <row r="37" spans="1:8" ht="16.95" customHeight="1" x14ac:dyDescent="0.45">
      <c r="A37" s="333" t="s">
        <v>7103</v>
      </c>
      <c r="B37" s="330" t="s">
        <v>11098</v>
      </c>
      <c r="C37" s="332">
        <v>3</v>
      </c>
      <c r="D37" s="330" t="s">
        <v>11161</v>
      </c>
      <c r="E37" s="330" t="s">
        <v>11162</v>
      </c>
      <c r="F37" s="330" t="s">
        <v>10536</v>
      </c>
      <c r="G37" s="331">
        <v>15603</v>
      </c>
      <c r="H37" s="331" t="s">
        <v>7136</v>
      </c>
    </row>
    <row r="38" spans="1:8" ht="16.95" customHeight="1" x14ac:dyDescent="0.45">
      <c r="A38" s="333" t="s">
        <v>7104</v>
      </c>
      <c r="B38" s="330" t="s">
        <v>11098</v>
      </c>
      <c r="C38" s="332">
        <v>4</v>
      </c>
      <c r="D38" s="330" t="s">
        <v>11163</v>
      </c>
      <c r="E38" s="330" t="s">
        <v>11164</v>
      </c>
      <c r="F38" s="330" t="s">
        <v>10536</v>
      </c>
      <c r="G38" s="331">
        <v>15603</v>
      </c>
      <c r="H38" s="331" t="s">
        <v>7136</v>
      </c>
    </row>
    <row r="39" spans="1:8" ht="16.95" customHeight="1" x14ac:dyDescent="0.45">
      <c r="A39" s="333" t="s">
        <v>7105</v>
      </c>
      <c r="B39" s="330" t="s">
        <v>11098</v>
      </c>
      <c r="C39" s="332">
        <v>5</v>
      </c>
      <c r="D39" s="330" t="s">
        <v>11165</v>
      </c>
      <c r="E39" s="330" t="s">
        <v>11166</v>
      </c>
      <c r="F39" s="330" t="s">
        <v>7248</v>
      </c>
      <c r="G39" s="331">
        <v>20192</v>
      </c>
      <c r="H39" s="331" t="s">
        <v>7136</v>
      </c>
    </row>
    <row r="40" spans="1:8" ht="16.95" customHeight="1" x14ac:dyDescent="0.45">
      <c r="A40" s="333" t="s">
        <v>11167</v>
      </c>
      <c r="B40" s="330" t="s">
        <v>11098</v>
      </c>
      <c r="C40" s="332">
        <v>6</v>
      </c>
      <c r="D40" s="330" t="s">
        <v>11168</v>
      </c>
      <c r="E40" s="330" t="s">
        <v>11169</v>
      </c>
      <c r="F40" s="330" t="s">
        <v>10348</v>
      </c>
      <c r="G40" s="331">
        <v>22257</v>
      </c>
      <c r="H40" s="331" t="s">
        <v>7136</v>
      </c>
    </row>
    <row r="41" spans="1:8" ht="16.95" customHeight="1" x14ac:dyDescent="0.45">
      <c r="A41" s="333" t="s">
        <v>11170</v>
      </c>
      <c r="B41" s="330" t="s">
        <v>11171</v>
      </c>
      <c r="C41" s="332">
        <v>1</v>
      </c>
      <c r="D41" s="330" t="s">
        <v>11172</v>
      </c>
      <c r="E41" s="330" t="s">
        <v>11173</v>
      </c>
      <c r="F41" s="330" t="s">
        <v>11174</v>
      </c>
      <c r="G41" s="331">
        <v>0</v>
      </c>
      <c r="H41" s="331" t="s">
        <v>8078</v>
      </c>
    </row>
    <row r="42" spans="1:8" ht="16.95" customHeight="1" x14ac:dyDescent="0.45">
      <c r="A42" s="333" t="s">
        <v>11175</v>
      </c>
      <c r="B42" s="330" t="s">
        <v>11171</v>
      </c>
      <c r="C42" s="332">
        <v>2</v>
      </c>
      <c r="D42" s="330" t="s">
        <v>11176</v>
      </c>
      <c r="E42" s="330" t="s">
        <v>11177</v>
      </c>
      <c r="F42" s="330" t="s">
        <v>11174</v>
      </c>
      <c r="G42" s="331">
        <v>0</v>
      </c>
      <c r="H42" s="331" t="s">
        <v>8078</v>
      </c>
    </row>
    <row r="43" spans="1:8" ht="16.95" customHeight="1" x14ac:dyDescent="0.45">
      <c r="A43" s="333" t="s">
        <v>11178</v>
      </c>
      <c r="B43" s="330" t="s">
        <v>11171</v>
      </c>
      <c r="C43" s="332">
        <v>3</v>
      </c>
      <c r="D43" s="330" t="s">
        <v>11179</v>
      </c>
      <c r="E43" s="330" t="s">
        <v>11180</v>
      </c>
      <c r="F43" s="330" t="s">
        <v>11174</v>
      </c>
      <c r="G43" s="331">
        <v>0</v>
      </c>
      <c r="H43" s="331" t="s">
        <v>8078</v>
      </c>
    </row>
    <row r="44" spans="1:8" ht="16.95" customHeight="1" x14ac:dyDescent="0.45">
      <c r="A44" s="333" t="s">
        <v>11181</v>
      </c>
      <c r="B44" s="330" t="s">
        <v>11182</v>
      </c>
      <c r="C44" s="332" t="s">
        <v>7691</v>
      </c>
      <c r="D44" s="330" t="s">
        <v>11183</v>
      </c>
      <c r="E44" s="330" t="s">
        <v>11184</v>
      </c>
      <c r="F44" s="330" t="s">
        <v>11174</v>
      </c>
      <c r="G44" s="331">
        <v>0</v>
      </c>
      <c r="H44" s="331" t="s">
        <v>8078</v>
      </c>
    </row>
    <row r="45" spans="1:8" ht="16.95" customHeight="1" x14ac:dyDescent="0.45">
      <c r="A45" s="333" t="s">
        <v>11185</v>
      </c>
      <c r="B45" s="330" t="s">
        <v>11182</v>
      </c>
      <c r="C45" s="332" t="s">
        <v>3575</v>
      </c>
      <c r="D45" s="330" t="s">
        <v>11186</v>
      </c>
      <c r="E45" s="330" t="s">
        <v>11187</v>
      </c>
      <c r="F45" s="330" t="s">
        <v>11174</v>
      </c>
      <c r="G45" s="331">
        <v>0</v>
      </c>
      <c r="H45" s="331" t="s">
        <v>8078</v>
      </c>
    </row>
    <row r="46" spans="1:8" ht="16.95" customHeight="1" x14ac:dyDescent="0.45">
      <c r="A46" s="333" t="s">
        <v>11188</v>
      </c>
      <c r="B46" s="330" t="s">
        <v>11182</v>
      </c>
      <c r="C46" s="332">
        <v>3</v>
      </c>
      <c r="D46" s="330" t="s">
        <v>11189</v>
      </c>
      <c r="E46" s="330" t="s">
        <v>11190</v>
      </c>
      <c r="F46" s="330" t="s">
        <v>11174</v>
      </c>
      <c r="G46" s="331">
        <v>0</v>
      </c>
      <c r="H46" s="331" t="s">
        <v>8078</v>
      </c>
    </row>
    <row r="47" spans="1:8" ht="16.95" customHeight="1" x14ac:dyDescent="0.45">
      <c r="A47" s="333" t="s">
        <v>11191</v>
      </c>
      <c r="B47" s="330" t="s">
        <v>11171</v>
      </c>
      <c r="C47" s="332">
        <v>1</v>
      </c>
      <c r="D47" s="330" t="s">
        <v>11192</v>
      </c>
      <c r="E47" s="330" t="s">
        <v>11193</v>
      </c>
      <c r="F47" s="330" t="s">
        <v>11174</v>
      </c>
      <c r="G47" s="331">
        <v>0</v>
      </c>
      <c r="H47" s="331" t="s">
        <v>8078</v>
      </c>
    </row>
    <row r="48" spans="1:8" ht="16.95" customHeight="1" x14ac:dyDescent="0.45">
      <c r="A48" s="333" t="s">
        <v>11194</v>
      </c>
      <c r="B48" s="330" t="s">
        <v>11171</v>
      </c>
      <c r="C48" s="332">
        <v>2</v>
      </c>
      <c r="D48" s="330" t="s">
        <v>11195</v>
      </c>
      <c r="E48" s="330" t="s">
        <v>11196</v>
      </c>
      <c r="F48" s="330" t="s">
        <v>11174</v>
      </c>
      <c r="G48" s="331">
        <v>0</v>
      </c>
      <c r="H48" s="331" t="s">
        <v>8078</v>
      </c>
    </row>
    <row r="49" spans="1:8" ht="16.95" customHeight="1" x14ac:dyDescent="0.45">
      <c r="A49" s="333" t="s">
        <v>11197</v>
      </c>
      <c r="B49" s="330" t="s">
        <v>11171</v>
      </c>
      <c r="C49" s="332">
        <v>3</v>
      </c>
      <c r="D49" s="330" t="s">
        <v>11198</v>
      </c>
      <c r="E49" s="330" t="s">
        <v>11199</v>
      </c>
      <c r="F49" s="330" t="s">
        <v>11174</v>
      </c>
      <c r="G49" s="331">
        <v>0</v>
      </c>
      <c r="H49" s="331" t="s">
        <v>8078</v>
      </c>
    </row>
    <row r="50" spans="1:8" ht="16.95" customHeight="1" x14ac:dyDescent="0.45">
      <c r="A50" s="333" t="s">
        <v>11200</v>
      </c>
      <c r="B50" s="330" t="s">
        <v>11171</v>
      </c>
      <c r="C50" s="332">
        <v>1</v>
      </c>
      <c r="D50" s="330" t="s">
        <v>11201</v>
      </c>
      <c r="E50" s="330" t="s">
        <v>11202</v>
      </c>
      <c r="F50" s="330" t="s">
        <v>11174</v>
      </c>
      <c r="G50" s="331">
        <v>0</v>
      </c>
      <c r="H50" s="331" t="s">
        <v>8078</v>
      </c>
    </row>
    <row r="51" spans="1:8" ht="16.95" customHeight="1" x14ac:dyDescent="0.45">
      <c r="A51" s="333" t="s">
        <v>11203</v>
      </c>
      <c r="B51" s="330" t="s">
        <v>11171</v>
      </c>
      <c r="C51" s="332">
        <v>2</v>
      </c>
      <c r="D51" s="330" t="s">
        <v>11204</v>
      </c>
      <c r="E51" s="330" t="s">
        <v>11205</v>
      </c>
      <c r="F51" s="330" t="s">
        <v>11174</v>
      </c>
      <c r="G51" s="331">
        <v>0</v>
      </c>
      <c r="H51" s="331" t="s">
        <v>8078</v>
      </c>
    </row>
    <row r="52" spans="1:8" ht="16.95" customHeight="1" x14ac:dyDescent="0.45">
      <c r="A52" s="333" t="s">
        <v>11206</v>
      </c>
      <c r="B52" s="330" t="s">
        <v>11171</v>
      </c>
      <c r="C52" s="332">
        <v>3</v>
      </c>
      <c r="D52" s="330" t="s">
        <v>11207</v>
      </c>
      <c r="E52" s="330" t="s">
        <v>11208</v>
      </c>
      <c r="F52" s="330" t="s">
        <v>11174</v>
      </c>
      <c r="G52" s="331">
        <v>0</v>
      </c>
      <c r="H52" s="331" t="s">
        <v>8078</v>
      </c>
    </row>
    <row r="53" spans="1:8" ht="16.95" customHeight="1" x14ac:dyDescent="0.45">
      <c r="A53" s="333" t="s">
        <v>11209</v>
      </c>
      <c r="B53" s="330" t="s">
        <v>11171</v>
      </c>
      <c r="C53" s="332">
        <v>1</v>
      </c>
      <c r="D53" s="330" t="s">
        <v>11210</v>
      </c>
      <c r="E53" s="330" t="s">
        <v>11211</v>
      </c>
      <c r="F53" s="330" t="s">
        <v>11174</v>
      </c>
      <c r="G53" s="331">
        <v>0</v>
      </c>
      <c r="H53" s="331" t="s">
        <v>8078</v>
      </c>
    </row>
    <row r="54" spans="1:8" ht="16.95" customHeight="1" x14ac:dyDescent="0.45">
      <c r="A54" s="333" t="s">
        <v>11212</v>
      </c>
      <c r="B54" s="330" t="s">
        <v>11171</v>
      </c>
      <c r="C54" s="332">
        <v>2</v>
      </c>
      <c r="D54" s="330" t="s">
        <v>11213</v>
      </c>
      <c r="E54" s="330" t="s">
        <v>11214</v>
      </c>
      <c r="F54" s="330" t="s">
        <v>11174</v>
      </c>
      <c r="G54" s="331">
        <v>0</v>
      </c>
      <c r="H54" s="331" t="s">
        <v>8078</v>
      </c>
    </row>
    <row r="55" spans="1:8" ht="16.95" customHeight="1" x14ac:dyDescent="0.45">
      <c r="A55" s="333" t="s">
        <v>11215</v>
      </c>
      <c r="B55" s="330" t="s">
        <v>11171</v>
      </c>
      <c r="C55" s="332">
        <v>3</v>
      </c>
      <c r="D55" s="330" t="s">
        <v>11216</v>
      </c>
      <c r="E55" s="330" t="s">
        <v>11217</v>
      </c>
      <c r="F55" s="330" t="s">
        <v>11174</v>
      </c>
      <c r="G55" s="331">
        <v>0</v>
      </c>
      <c r="H55" s="331" t="s">
        <v>8078</v>
      </c>
    </row>
    <row r="56" spans="1:8" ht="16.95" customHeight="1" x14ac:dyDescent="0.45">
      <c r="A56" s="333" t="s">
        <v>11218</v>
      </c>
      <c r="B56" s="330" t="s">
        <v>11171</v>
      </c>
      <c r="C56" s="332">
        <v>1</v>
      </c>
      <c r="D56" s="330" t="s">
        <v>11219</v>
      </c>
      <c r="E56" s="330" t="s">
        <v>11220</v>
      </c>
      <c r="F56" s="330" t="s">
        <v>11174</v>
      </c>
      <c r="G56" s="331">
        <v>0</v>
      </c>
      <c r="H56" s="331" t="s">
        <v>8078</v>
      </c>
    </row>
    <row r="57" spans="1:8" ht="16.95" customHeight="1" x14ac:dyDescent="0.45">
      <c r="A57" s="333" t="s">
        <v>11221</v>
      </c>
      <c r="B57" s="330" t="s">
        <v>11171</v>
      </c>
      <c r="C57" s="332">
        <v>2</v>
      </c>
      <c r="D57" s="330" t="s">
        <v>11222</v>
      </c>
      <c r="E57" s="330" t="s">
        <v>11223</v>
      </c>
      <c r="F57" s="330" t="s">
        <v>11174</v>
      </c>
      <c r="G57" s="331">
        <v>0</v>
      </c>
      <c r="H57" s="331" t="s">
        <v>8078</v>
      </c>
    </row>
    <row r="58" spans="1:8" ht="16.95" customHeight="1" x14ac:dyDescent="0.45">
      <c r="A58" s="333" t="s">
        <v>11224</v>
      </c>
      <c r="B58" s="330" t="s">
        <v>11171</v>
      </c>
      <c r="C58" s="332">
        <v>3</v>
      </c>
      <c r="D58" s="330" t="s">
        <v>11225</v>
      </c>
      <c r="E58" s="330" t="s">
        <v>11226</v>
      </c>
      <c r="F58" s="330" t="s">
        <v>11174</v>
      </c>
      <c r="G58" s="331">
        <v>0</v>
      </c>
      <c r="H58" s="331" t="s">
        <v>8078</v>
      </c>
    </row>
    <row r="59" spans="1:8" ht="16.95" customHeight="1" x14ac:dyDescent="0.45">
      <c r="A59" s="333" t="s">
        <v>11227</v>
      </c>
      <c r="B59" s="330" t="s">
        <v>7132</v>
      </c>
      <c r="C59" s="332" t="s">
        <v>3584</v>
      </c>
      <c r="D59" s="330" t="s">
        <v>11228</v>
      </c>
      <c r="E59" s="330" t="s">
        <v>11229</v>
      </c>
      <c r="F59" s="330" t="s">
        <v>11230</v>
      </c>
      <c r="G59" s="331">
        <v>903</v>
      </c>
      <c r="H59" s="331" t="s">
        <v>8522</v>
      </c>
    </row>
    <row r="60" spans="1:8" ht="16.95" customHeight="1" x14ac:dyDescent="0.45">
      <c r="A60" s="333" t="s">
        <v>11231</v>
      </c>
      <c r="B60" s="330" t="s">
        <v>7132</v>
      </c>
      <c r="C60" s="332" t="s">
        <v>3584</v>
      </c>
      <c r="D60" s="330" t="s">
        <v>11232</v>
      </c>
      <c r="E60" s="330" t="s">
        <v>11233</v>
      </c>
      <c r="F60" s="330" t="s">
        <v>11234</v>
      </c>
      <c r="G60" s="331">
        <v>927</v>
      </c>
      <c r="H60" s="331" t="s">
        <v>8522</v>
      </c>
    </row>
    <row r="61" spans="1:8" ht="16.95" customHeight="1" x14ac:dyDescent="0.45">
      <c r="A61" s="333" t="s">
        <v>11235</v>
      </c>
      <c r="B61" s="330" t="s">
        <v>7132</v>
      </c>
      <c r="C61" s="332" t="s">
        <v>3584</v>
      </c>
      <c r="D61" s="330" t="s">
        <v>11236</v>
      </c>
      <c r="E61" s="330" t="s">
        <v>11237</v>
      </c>
      <c r="F61" s="330" t="s">
        <v>11234</v>
      </c>
      <c r="G61" s="331">
        <v>893</v>
      </c>
      <c r="H61" s="331" t="s">
        <v>8522</v>
      </c>
    </row>
    <row r="62" spans="1:8" ht="16.95" customHeight="1" x14ac:dyDescent="0.45">
      <c r="A62" s="333" t="s">
        <v>11238</v>
      </c>
      <c r="B62" s="330" t="s">
        <v>7175</v>
      </c>
      <c r="C62" s="332" t="s">
        <v>3584</v>
      </c>
      <c r="D62" s="330" t="s">
        <v>11239</v>
      </c>
      <c r="E62" s="330" t="s">
        <v>11240</v>
      </c>
      <c r="F62" s="330" t="s">
        <v>11230</v>
      </c>
      <c r="G62" s="331">
        <v>2961</v>
      </c>
      <c r="H62" s="331" t="s">
        <v>8522</v>
      </c>
    </row>
    <row r="63" spans="1:8" ht="16.95" customHeight="1" x14ac:dyDescent="0.45">
      <c r="A63" s="333" t="s">
        <v>11241</v>
      </c>
      <c r="B63" s="330" t="s">
        <v>7175</v>
      </c>
      <c r="C63" s="332" t="s">
        <v>3584</v>
      </c>
      <c r="D63" s="330" t="s">
        <v>11242</v>
      </c>
      <c r="E63" s="330" t="s">
        <v>11243</v>
      </c>
      <c r="F63" s="330" t="s">
        <v>11244</v>
      </c>
      <c r="G63" s="331">
        <v>1686</v>
      </c>
      <c r="H63" s="331" t="s">
        <v>8522</v>
      </c>
    </row>
    <row r="64" spans="1:8" ht="16.95" customHeight="1" x14ac:dyDescent="0.45">
      <c r="A64" s="333" t="s">
        <v>11245</v>
      </c>
      <c r="B64" s="330" t="s">
        <v>7175</v>
      </c>
      <c r="C64" s="332" t="s">
        <v>3584</v>
      </c>
      <c r="D64" s="330" t="s">
        <v>11246</v>
      </c>
      <c r="E64" s="330" t="s">
        <v>11247</v>
      </c>
      <c r="F64" s="330" t="s">
        <v>7268</v>
      </c>
      <c r="G64" s="331">
        <v>2532</v>
      </c>
      <c r="H64" s="331" t="s">
        <v>8522</v>
      </c>
    </row>
    <row r="65" spans="1:8" ht="16.95" customHeight="1" x14ac:dyDescent="0.45">
      <c r="A65" s="333" t="s">
        <v>11248</v>
      </c>
      <c r="B65" s="330" t="s">
        <v>7175</v>
      </c>
      <c r="C65" s="332" t="s">
        <v>3584</v>
      </c>
      <c r="D65" s="330" t="s">
        <v>11249</v>
      </c>
      <c r="E65" s="330" t="s">
        <v>11250</v>
      </c>
      <c r="F65" s="330" t="s">
        <v>11103</v>
      </c>
      <c r="G65" s="331">
        <v>2144</v>
      </c>
      <c r="H65" s="331" t="s">
        <v>8522</v>
      </c>
    </row>
    <row r="66" spans="1:8" ht="16.95" customHeight="1" x14ac:dyDescent="0.45">
      <c r="A66" s="333" t="s">
        <v>11251</v>
      </c>
      <c r="B66" s="330" t="s">
        <v>7132</v>
      </c>
      <c r="C66" s="332" t="s">
        <v>3584</v>
      </c>
      <c r="D66" s="330" t="s">
        <v>11252</v>
      </c>
      <c r="E66" s="330" t="s">
        <v>11253</v>
      </c>
      <c r="F66" s="330" t="s">
        <v>11150</v>
      </c>
      <c r="G66" s="331">
        <v>767</v>
      </c>
      <c r="H66" s="331" t="s">
        <v>7136</v>
      </c>
    </row>
    <row r="67" spans="1:8" ht="16.95" customHeight="1" x14ac:dyDescent="0.45">
      <c r="A67" s="333" t="s">
        <v>11254</v>
      </c>
      <c r="B67" s="330" t="s">
        <v>7132</v>
      </c>
      <c r="C67" s="332" t="s">
        <v>3584</v>
      </c>
      <c r="D67" s="330" t="s">
        <v>11255</v>
      </c>
      <c r="E67" s="330" t="s">
        <v>11256</v>
      </c>
      <c r="F67" s="330" t="s">
        <v>11150</v>
      </c>
      <c r="G67" s="331">
        <v>766</v>
      </c>
      <c r="H67" s="331" t="s">
        <v>7136</v>
      </c>
    </row>
    <row r="68" spans="1:8" ht="16.95" customHeight="1" x14ac:dyDescent="0.45">
      <c r="A68" s="333" t="s">
        <v>11257</v>
      </c>
      <c r="B68" s="330" t="s">
        <v>7132</v>
      </c>
      <c r="C68" s="332" t="s">
        <v>3584</v>
      </c>
      <c r="D68" s="330" t="s">
        <v>11258</v>
      </c>
      <c r="E68" s="330" t="s">
        <v>11259</v>
      </c>
      <c r="F68" s="330" t="s">
        <v>7390</v>
      </c>
      <c r="G68" s="331">
        <v>937</v>
      </c>
      <c r="H68" s="331" t="s">
        <v>7136</v>
      </c>
    </row>
    <row r="69" spans="1:8" ht="16.95" customHeight="1" x14ac:dyDescent="0.45">
      <c r="A69" s="333" t="s">
        <v>11260</v>
      </c>
      <c r="B69" s="330" t="s">
        <v>7132</v>
      </c>
      <c r="C69" s="332" t="s">
        <v>3584</v>
      </c>
      <c r="D69" s="330" t="s">
        <v>11261</v>
      </c>
      <c r="E69" s="330" t="s">
        <v>11262</v>
      </c>
      <c r="F69" s="330" t="s">
        <v>7406</v>
      </c>
      <c r="G69" s="331">
        <v>1361</v>
      </c>
      <c r="H69" s="331" t="s">
        <v>8522</v>
      </c>
    </row>
    <row r="70" spans="1:8" ht="16.95" customHeight="1" x14ac:dyDescent="0.45">
      <c r="A70" s="333" t="s">
        <v>11263</v>
      </c>
      <c r="B70" s="330" t="s">
        <v>7132</v>
      </c>
      <c r="C70" s="332" t="s">
        <v>3584</v>
      </c>
      <c r="D70" s="330" t="s">
        <v>11264</v>
      </c>
      <c r="E70" s="330" t="s">
        <v>11265</v>
      </c>
      <c r="F70" s="330" t="s">
        <v>11266</v>
      </c>
      <c r="G70" s="331">
        <v>1260</v>
      </c>
      <c r="H70" s="331" t="s">
        <v>8522</v>
      </c>
    </row>
    <row r="71" spans="1:8" ht="16.95" customHeight="1" x14ac:dyDescent="0.45">
      <c r="A71" s="333" t="s">
        <v>11267</v>
      </c>
      <c r="B71" s="330" t="s">
        <v>7132</v>
      </c>
      <c r="C71" s="332" t="s">
        <v>3584</v>
      </c>
      <c r="D71" s="330" t="s">
        <v>11268</v>
      </c>
      <c r="E71" s="330" t="s">
        <v>11269</v>
      </c>
      <c r="F71" s="330" t="s">
        <v>11266</v>
      </c>
      <c r="G71" s="331">
        <v>1210</v>
      </c>
      <c r="H71" s="331" t="s">
        <v>8522</v>
      </c>
    </row>
    <row r="72" spans="1:8" ht="16.95" customHeight="1" x14ac:dyDescent="0.45">
      <c r="A72" s="333" t="s">
        <v>11270</v>
      </c>
      <c r="B72" s="330" t="s">
        <v>7132</v>
      </c>
      <c r="C72" s="332" t="s">
        <v>3575</v>
      </c>
      <c r="D72" s="330" t="s">
        <v>11271</v>
      </c>
      <c r="E72" s="330" t="s">
        <v>11272</v>
      </c>
      <c r="F72" s="330" t="s">
        <v>11234</v>
      </c>
      <c r="G72" s="331">
        <v>713</v>
      </c>
      <c r="H72" s="331" t="s">
        <v>8208</v>
      </c>
    </row>
    <row r="73" spans="1:8" ht="16.95" customHeight="1" x14ac:dyDescent="0.45">
      <c r="A73" s="333" t="s">
        <v>11273</v>
      </c>
      <c r="B73" s="330" t="s">
        <v>7132</v>
      </c>
      <c r="C73" s="332" t="s">
        <v>3575</v>
      </c>
      <c r="D73" s="330" t="s">
        <v>11274</v>
      </c>
      <c r="E73" s="330" t="s">
        <v>11275</v>
      </c>
      <c r="F73" s="330" t="s">
        <v>10050</v>
      </c>
      <c r="G73" s="331">
        <v>779</v>
      </c>
      <c r="H73" s="331" t="s">
        <v>8208</v>
      </c>
    </row>
    <row r="74" spans="1:8" ht="16.95" customHeight="1" x14ac:dyDescent="0.45">
      <c r="A74" s="333" t="s">
        <v>11276</v>
      </c>
      <c r="B74" s="330" t="s">
        <v>7132</v>
      </c>
      <c r="C74" s="332" t="s">
        <v>3575</v>
      </c>
      <c r="D74" s="330" t="s">
        <v>11277</v>
      </c>
      <c r="E74" s="330" t="s">
        <v>11278</v>
      </c>
      <c r="F74" s="330" t="s">
        <v>7722</v>
      </c>
      <c r="G74" s="331">
        <v>1008</v>
      </c>
      <c r="H74" s="331" t="s">
        <v>8078</v>
      </c>
    </row>
    <row r="75" spans="1:8" ht="16.95" customHeight="1" x14ac:dyDescent="0.45">
      <c r="A75" s="333" t="s">
        <v>11279</v>
      </c>
      <c r="B75" s="330" t="s">
        <v>7132</v>
      </c>
      <c r="C75" s="332" t="s">
        <v>3575</v>
      </c>
      <c r="D75" s="330" t="s">
        <v>11280</v>
      </c>
      <c r="E75" s="330" t="s">
        <v>11281</v>
      </c>
      <c r="F75" s="330" t="s">
        <v>11282</v>
      </c>
      <c r="G75" s="331">
        <v>1071</v>
      </c>
      <c r="H75" s="331" t="s">
        <v>8078</v>
      </c>
    </row>
    <row r="76" spans="1:8" ht="16.95" customHeight="1" x14ac:dyDescent="0.45">
      <c r="A76" s="333" t="s">
        <v>11283</v>
      </c>
      <c r="B76" s="330" t="s">
        <v>7175</v>
      </c>
      <c r="C76" s="332" t="s">
        <v>3575</v>
      </c>
      <c r="D76" s="330" t="s">
        <v>11284</v>
      </c>
      <c r="E76" s="330" t="s">
        <v>11285</v>
      </c>
      <c r="F76" s="330" t="s">
        <v>7402</v>
      </c>
      <c r="G76" s="331">
        <v>1745</v>
      </c>
      <c r="H76" s="331" t="s">
        <v>8208</v>
      </c>
    </row>
    <row r="77" spans="1:8" ht="16.95" customHeight="1" x14ac:dyDescent="0.45">
      <c r="A77" s="333" t="s">
        <v>11286</v>
      </c>
      <c r="B77" s="330" t="s">
        <v>7175</v>
      </c>
      <c r="C77" s="332" t="s">
        <v>3575</v>
      </c>
      <c r="D77" s="330" t="s">
        <v>11287</v>
      </c>
      <c r="E77" s="330" t="s">
        <v>11288</v>
      </c>
      <c r="F77" s="330" t="s">
        <v>10519</v>
      </c>
      <c r="G77" s="331">
        <v>1746</v>
      </c>
      <c r="H77" s="331" t="s">
        <v>8208</v>
      </c>
    </row>
    <row r="78" spans="1:8" ht="16.95" customHeight="1" x14ac:dyDescent="0.45">
      <c r="A78" s="333" t="s">
        <v>11289</v>
      </c>
      <c r="B78" s="330" t="s">
        <v>7132</v>
      </c>
      <c r="C78" s="332" t="s">
        <v>3575</v>
      </c>
      <c r="D78" s="330" t="s">
        <v>11290</v>
      </c>
      <c r="E78" s="330" t="s">
        <v>11291</v>
      </c>
      <c r="F78" s="330" t="s">
        <v>11282</v>
      </c>
      <c r="G78" s="331">
        <v>1091</v>
      </c>
      <c r="H78" s="331" t="s">
        <v>8078</v>
      </c>
    </row>
    <row r="79" spans="1:8" ht="16.95" customHeight="1" x14ac:dyDescent="0.45">
      <c r="A79" s="333" t="s">
        <v>11292</v>
      </c>
      <c r="B79" s="330" t="s">
        <v>7132</v>
      </c>
      <c r="C79" s="332" t="s">
        <v>3575</v>
      </c>
      <c r="D79" s="330" t="s">
        <v>11293</v>
      </c>
      <c r="E79" s="330" t="s">
        <v>11294</v>
      </c>
      <c r="F79" s="330" t="s">
        <v>11295</v>
      </c>
      <c r="G79" s="331">
        <v>985</v>
      </c>
      <c r="H79" s="331" t="s">
        <v>8078</v>
      </c>
    </row>
    <row r="80" spans="1:8" ht="16.95" customHeight="1" x14ac:dyDescent="0.45">
      <c r="A80" s="333" t="s">
        <v>11296</v>
      </c>
      <c r="B80" s="330" t="s">
        <v>7132</v>
      </c>
      <c r="C80" s="332" t="s">
        <v>3575</v>
      </c>
      <c r="D80" s="330" t="s">
        <v>11297</v>
      </c>
      <c r="E80" s="330" t="s">
        <v>11298</v>
      </c>
      <c r="F80" s="330" t="s">
        <v>7244</v>
      </c>
      <c r="G80" s="331">
        <v>1077</v>
      </c>
      <c r="H80" s="331" t="s">
        <v>8208</v>
      </c>
    </row>
    <row r="81" spans="1:8" ht="16.95" customHeight="1" x14ac:dyDescent="0.45">
      <c r="A81" s="333" t="s">
        <v>11299</v>
      </c>
      <c r="B81" s="330" t="s">
        <v>7132</v>
      </c>
      <c r="C81" s="332" t="s">
        <v>3575</v>
      </c>
      <c r="D81" s="330" t="s">
        <v>11300</v>
      </c>
      <c r="E81" s="330" t="s">
        <v>11301</v>
      </c>
      <c r="F81" s="330" t="s">
        <v>7230</v>
      </c>
      <c r="G81" s="331">
        <v>1111</v>
      </c>
      <c r="H81" s="331" t="s">
        <v>8208</v>
      </c>
    </row>
    <row r="82" spans="1:8" ht="16.95" customHeight="1" x14ac:dyDescent="0.45">
      <c r="A82" s="333" t="s">
        <v>11302</v>
      </c>
      <c r="B82" s="330" t="s">
        <v>7132</v>
      </c>
      <c r="C82" s="332" t="s">
        <v>3575</v>
      </c>
      <c r="D82" s="330" t="s">
        <v>11303</v>
      </c>
      <c r="E82" s="330" t="s">
        <v>11304</v>
      </c>
      <c r="F82" s="330" t="s">
        <v>11305</v>
      </c>
      <c r="G82" s="331">
        <v>660</v>
      </c>
      <c r="H82" s="331" t="s">
        <v>8078</v>
      </c>
    </row>
    <row r="83" spans="1:8" ht="16.95" customHeight="1" x14ac:dyDescent="0.45">
      <c r="A83" s="333" t="s">
        <v>11306</v>
      </c>
      <c r="B83" s="330" t="s">
        <v>7132</v>
      </c>
      <c r="C83" s="332" t="s">
        <v>3575</v>
      </c>
      <c r="D83" s="330" t="s">
        <v>11307</v>
      </c>
      <c r="E83" s="330" t="s">
        <v>11308</v>
      </c>
      <c r="F83" s="330" t="s">
        <v>11309</v>
      </c>
      <c r="G83" s="331">
        <v>734</v>
      </c>
      <c r="H83" s="331" t="s">
        <v>8078</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X19"/>
  <sheetViews>
    <sheetView topLeftCell="OO1" zoomScale="75" zoomScaleNormal="75" workbookViewId="0">
      <selection activeCell="OR5" sqref="OR5"/>
    </sheetView>
  </sheetViews>
  <sheetFormatPr defaultColWidth="8.69921875" defaultRowHeight="18" x14ac:dyDescent="0.45"/>
  <cols>
    <col min="1" max="1" width="21.796875" style="121" bestFit="1" customWidth="1"/>
    <col min="2" max="17" width="37.296875" style="15" customWidth="1"/>
    <col min="18" max="53" width="37.296875" style="122" customWidth="1"/>
    <col min="54" max="57" width="37.296875" style="15" customWidth="1"/>
    <col min="58" max="85" width="37.296875" style="122" customWidth="1"/>
    <col min="86" max="89" width="37.296875" style="15" customWidth="1"/>
    <col min="90" max="93" width="37.296875" style="122" customWidth="1"/>
    <col min="94" max="97" width="37.296875" style="15" customWidth="1"/>
    <col min="98" max="177" width="37.296875" style="122" customWidth="1"/>
    <col min="178" max="181" width="37.296875" style="15" customWidth="1"/>
    <col min="182" max="193" width="37.296875" style="122" customWidth="1"/>
    <col min="194" max="197" width="37.296875" style="15" customWidth="1"/>
    <col min="198" max="292" width="37.296875" style="122" customWidth="1"/>
    <col min="293" max="296" width="37.296875" style="15" customWidth="1"/>
    <col min="297" max="308" width="37.296875" style="122" customWidth="1"/>
    <col min="309" max="312" width="37.296875" style="15" customWidth="1"/>
    <col min="313" max="328" width="37.296875" style="122" customWidth="1"/>
    <col min="329" max="336" width="37.296875" style="15" customWidth="1"/>
    <col min="337" max="344" width="37.296875" style="122" customWidth="1"/>
    <col min="345" max="348" width="37.296875" style="15" customWidth="1"/>
    <col min="349" max="356" width="37.296875" style="122" customWidth="1"/>
    <col min="357" max="360" width="37.296875" style="15" customWidth="1"/>
    <col min="361" max="432" width="37.296875" style="122" customWidth="1"/>
    <col min="433" max="436" width="37.296875" style="15" customWidth="1"/>
    <col min="437" max="456" width="37.296875" style="122" customWidth="1"/>
    <col min="457" max="460" width="37.296875" style="15" customWidth="1"/>
    <col min="461" max="544" width="37.296875" style="122" customWidth="1"/>
    <col min="545" max="548" width="37.296875" style="15" customWidth="1"/>
    <col min="549" max="568" width="37.296875" style="122" customWidth="1"/>
    <col min="569" max="572" width="37.296875" style="15" customWidth="1"/>
    <col min="573" max="584" width="37.296875" style="122" customWidth="1"/>
    <col min="585" max="588" width="37.296875" style="15" customWidth="1"/>
    <col min="589" max="628" width="37.296875" style="122" customWidth="1"/>
    <col min="629" max="648" width="37.296875" style="15" customWidth="1"/>
    <col min="649" max="684" width="37.296875" style="122" customWidth="1"/>
    <col min="685" max="688" width="37.296875" style="15" customWidth="1"/>
    <col min="689" max="692" width="37.296875" style="122" customWidth="1"/>
    <col min="693" max="700" width="37.2968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4728</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4729</v>
      </c>
      <c r="BW4" s="133" t="s">
        <v>608</v>
      </c>
      <c r="BX4" s="136" t="s">
        <v>608</v>
      </c>
      <c r="BY4" s="135" t="s">
        <v>4729</v>
      </c>
      <c r="BZ4" s="131" t="s">
        <v>610</v>
      </c>
      <c r="CA4" s="133" t="s">
        <v>610</v>
      </c>
      <c r="CB4" s="136" t="s">
        <v>610</v>
      </c>
      <c r="CC4" s="135" t="s">
        <v>610</v>
      </c>
      <c r="CD4" s="131" t="s">
        <v>610</v>
      </c>
      <c r="CE4" s="133" t="s">
        <v>610</v>
      </c>
      <c r="CF4" s="136" t="s">
        <v>610</v>
      </c>
      <c r="CG4" s="135" t="s">
        <v>612</v>
      </c>
      <c r="CH4" s="131" t="s">
        <v>612</v>
      </c>
      <c r="CI4" s="133" t="s">
        <v>4730</v>
      </c>
      <c r="CJ4" s="136" t="s">
        <v>613</v>
      </c>
      <c r="CK4" s="134" t="s">
        <v>4731</v>
      </c>
      <c r="CL4" s="140" t="s">
        <v>4732</v>
      </c>
      <c r="CM4" s="133" t="s">
        <v>4733</v>
      </c>
      <c r="CN4" s="136" t="s">
        <v>619</v>
      </c>
      <c r="CO4" s="135" t="s">
        <v>4734</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4735</v>
      </c>
      <c r="DR4" s="140" t="s">
        <v>4736</v>
      </c>
      <c r="DS4" s="131" t="s">
        <v>630</v>
      </c>
      <c r="DT4" s="131" t="s">
        <v>630</v>
      </c>
      <c r="DU4" s="141" t="s">
        <v>600</v>
      </c>
      <c r="DV4" s="140" t="s">
        <v>4737</v>
      </c>
      <c r="DW4" s="131" t="s">
        <v>601</v>
      </c>
      <c r="DX4" s="131" t="s">
        <v>601</v>
      </c>
      <c r="DY4" s="141" t="s">
        <v>622</v>
      </c>
      <c r="DZ4" s="131" t="s">
        <v>617</v>
      </c>
      <c r="EA4" s="140" t="s">
        <v>4738</v>
      </c>
      <c r="EB4" s="131" t="s">
        <v>603</v>
      </c>
      <c r="EC4" s="141" t="s">
        <v>603</v>
      </c>
      <c r="ED4" s="131" t="s">
        <v>606</v>
      </c>
      <c r="EE4" s="131" t="s">
        <v>606</v>
      </c>
      <c r="EF4" s="131" t="s">
        <v>606</v>
      </c>
      <c r="EG4" s="141" t="s">
        <v>606</v>
      </c>
      <c r="EH4" s="131" t="s">
        <v>606</v>
      </c>
      <c r="EI4" s="131" t="s">
        <v>606</v>
      </c>
      <c r="EJ4" s="131" t="s">
        <v>606</v>
      </c>
      <c r="EK4" s="141" t="s">
        <v>606</v>
      </c>
      <c r="EL4" s="131" t="s">
        <v>4739</v>
      </c>
      <c r="EM4" s="131" t="s">
        <v>633</v>
      </c>
      <c r="EN4" s="140" t="s">
        <v>633</v>
      </c>
      <c r="EO4" s="140" t="s">
        <v>633</v>
      </c>
      <c r="EP4" s="131" t="s">
        <v>634</v>
      </c>
      <c r="EQ4" s="131" t="s">
        <v>634</v>
      </c>
      <c r="ER4" s="131" t="s">
        <v>634</v>
      </c>
      <c r="ES4" s="141" t="s">
        <v>635</v>
      </c>
      <c r="ET4" s="131" t="s">
        <v>624</v>
      </c>
      <c r="EU4" s="131" t="s">
        <v>4740</v>
      </c>
      <c r="EV4" s="140" t="s">
        <v>4740</v>
      </c>
      <c r="EW4" s="140" t="s">
        <v>4740</v>
      </c>
      <c r="EX4" s="135" t="s">
        <v>4741</v>
      </c>
      <c r="EY4" s="131" t="s">
        <v>557</v>
      </c>
      <c r="EZ4" s="131" t="s">
        <v>557</v>
      </c>
      <c r="FA4" s="131" t="s">
        <v>557</v>
      </c>
      <c r="FB4" s="141" t="s">
        <v>557</v>
      </c>
      <c r="FC4" s="131" t="s">
        <v>557</v>
      </c>
      <c r="FD4" s="131" t="s">
        <v>557</v>
      </c>
      <c r="FE4" s="131" t="s">
        <v>557</v>
      </c>
      <c r="FF4" s="142" t="s">
        <v>4742</v>
      </c>
      <c r="FG4" s="131" t="s">
        <v>591</v>
      </c>
      <c r="FH4" s="131" t="s">
        <v>591</v>
      </c>
      <c r="FI4" s="131" t="s">
        <v>591</v>
      </c>
      <c r="FJ4" s="141" t="s">
        <v>591</v>
      </c>
      <c r="FK4" s="131" t="s">
        <v>591</v>
      </c>
      <c r="FL4" s="131" t="s">
        <v>591</v>
      </c>
      <c r="FM4" s="131" t="s">
        <v>591</v>
      </c>
      <c r="FN4" s="141" t="s">
        <v>591</v>
      </c>
      <c r="FO4" s="131" t="s">
        <v>614</v>
      </c>
      <c r="FP4" s="140" t="s">
        <v>4743</v>
      </c>
      <c r="FQ4" s="131" t="s">
        <v>592</v>
      </c>
      <c r="FR4" s="142" t="s">
        <v>4744</v>
      </c>
      <c r="FS4" s="131" t="s">
        <v>598</v>
      </c>
      <c r="FT4" s="131" t="s">
        <v>598</v>
      </c>
      <c r="FU4" s="131" t="s">
        <v>598</v>
      </c>
      <c r="FV4" s="141" t="s">
        <v>641</v>
      </c>
      <c r="FW4" s="140" t="s">
        <v>4745</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4746</v>
      </c>
      <c r="GN4" s="140" t="s">
        <v>4747</v>
      </c>
      <c r="GO4" s="140" t="s">
        <v>4746</v>
      </c>
      <c r="GP4" s="143" t="s">
        <v>4748</v>
      </c>
      <c r="GQ4" s="135" t="s">
        <v>645</v>
      </c>
      <c r="GR4" s="131" t="s">
        <v>557</v>
      </c>
      <c r="GS4" s="131" t="s">
        <v>557</v>
      </c>
      <c r="GT4" s="131" t="s">
        <v>591</v>
      </c>
      <c r="GU4" s="141" t="s">
        <v>591</v>
      </c>
      <c r="GV4" s="131" t="s">
        <v>4749</v>
      </c>
      <c r="GW4" s="131" t="s">
        <v>594</v>
      </c>
      <c r="GX4" s="131" t="s">
        <v>4750</v>
      </c>
      <c r="GY4" s="142" t="s">
        <v>4751</v>
      </c>
      <c r="GZ4" s="131" t="s">
        <v>622</v>
      </c>
      <c r="HA4" s="131" t="s">
        <v>622</v>
      </c>
      <c r="HB4" s="131" t="s">
        <v>4738</v>
      </c>
      <c r="HC4" s="141" t="s">
        <v>623</v>
      </c>
      <c r="HD4" s="140" t="s">
        <v>4752</v>
      </c>
      <c r="HE4" s="131" t="s">
        <v>4753</v>
      </c>
      <c r="HF4" s="131" t="s">
        <v>602</v>
      </c>
      <c r="HG4" s="141" t="s">
        <v>603</v>
      </c>
      <c r="HH4" s="131" t="s">
        <v>606</v>
      </c>
      <c r="HI4" s="131" t="s">
        <v>606</v>
      </c>
      <c r="HJ4" s="131" t="s">
        <v>606</v>
      </c>
      <c r="HK4" s="141" t="s">
        <v>606</v>
      </c>
      <c r="HL4" s="131" t="s">
        <v>606</v>
      </c>
      <c r="HM4" s="131" t="s">
        <v>606</v>
      </c>
      <c r="HN4" s="131" t="s">
        <v>606</v>
      </c>
      <c r="HO4" s="141" t="s">
        <v>606</v>
      </c>
      <c r="HP4" s="131" t="s">
        <v>606</v>
      </c>
      <c r="HQ4" s="140" t="s">
        <v>4754</v>
      </c>
      <c r="HR4" s="131" t="s">
        <v>4755</v>
      </c>
      <c r="HS4" s="141" t="s">
        <v>612</v>
      </c>
      <c r="HT4" s="131" t="s">
        <v>4756</v>
      </c>
      <c r="HU4" s="131" t="s">
        <v>4757</v>
      </c>
      <c r="HV4" s="135" t="s">
        <v>4758</v>
      </c>
      <c r="HW4" s="131" t="s">
        <v>557</v>
      </c>
      <c r="HX4" s="131" t="s">
        <v>589</v>
      </c>
      <c r="HY4" s="131" t="s">
        <v>589</v>
      </c>
      <c r="HZ4" s="141" t="s">
        <v>590</v>
      </c>
      <c r="IA4" s="131" t="s">
        <v>590</v>
      </c>
      <c r="IB4" s="131" t="s">
        <v>4759</v>
      </c>
      <c r="IC4" s="131" t="s">
        <v>591</v>
      </c>
      <c r="ID4" s="141" t="s">
        <v>637</v>
      </c>
      <c r="IE4" s="131" t="s">
        <v>637</v>
      </c>
      <c r="IF4" s="131" t="s">
        <v>4760</v>
      </c>
      <c r="IG4" s="140" t="s">
        <v>4760</v>
      </c>
      <c r="IH4" s="141" t="s">
        <v>598</v>
      </c>
      <c r="II4" s="131" t="s">
        <v>4735</v>
      </c>
      <c r="IJ4" s="140" t="s">
        <v>4735</v>
      </c>
      <c r="IK4" s="140" t="s">
        <v>4750</v>
      </c>
      <c r="IL4" s="141" t="s">
        <v>638</v>
      </c>
      <c r="IM4" s="140" t="s">
        <v>4761</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4762</v>
      </c>
      <c r="JA4" s="131" t="s">
        <v>606</v>
      </c>
      <c r="JB4" s="141" t="s">
        <v>606</v>
      </c>
      <c r="JC4" s="131" t="s">
        <v>606</v>
      </c>
      <c r="JD4" s="131" t="s">
        <v>606</v>
      </c>
      <c r="JE4" s="131" t="s">
        <v>606</v>
      </c>
      <c r="JF4" s="135" t="s">
        <v>606</v>
      </c>
      <c r="JG4" s="131" t="s">
        <v>606</v>
      </c>
      <c r="JH4" s="131" t="s">
        <v>606</v>
      </c>
      <c r="JI4" s="131" t="s">
        <v>607</v>
      </c>
      <c r="JJ4" s="134" t="s">
        <v>4763</v>
      </c>
      <c r="JK4" s="140" t="s">
        <v>4764</v>
      </c>
      <c r="JL4" s="131" t="s">
        <v>640</v>
      </c>
      <c r="JM4" s="140" t="s">
        <v>4765</v>
      </c>
      <c r="JN4" s="134" t="s">
        <v>4766</v>
      </c>
      <c r="JO4" s="134" t="s">
        <v>4767</v>
      </c>
      <c r="JP4" s="131" t="s">
        <v>557</v>
      </c>
      <c r="JQ4" s="131" t="s">
        <v>591</v>
      </c>
      <c r="JR4" s="131" t="s">
        <v>4768</v>
      </c>
      <c r="JS4" s="141" t="s">
        <v>647</v>
      </c>
      <c r="JT4" s="131" t="s">
        <v>647</v>
      </c>
      <c r="JU4" s="131" t="s">
        <v>4760</v>
      </c>
      <c r="JV4" s="131" t="s">
        <v>4760</v>
      </c>
      <c r="JW4" s="141" t="s">
        <v>598</v>
      </c>
      <c r="JX4" s="131" t="s">
        <v>598</v>
      </c>
      <c r="JY4" s="131" t="s">
        <v>598</v>
      </c>
      <c r="JZ4" s="131" t="s">
        <v>4769</v>
      </c>
      <c r="KA4" s="142" t="s">
        <v>4770</v>
      </c>
      <c r="KB4" s="131" t="s">
        <v>638</v>
      </c>
      <c r="KC4" s="131" t="s">
        <v>638</v>
      </c>
      <c r="KD4" s="131" t="s">
        <v>4771</v>
      </c>
      <c r="KE4" s="141" t="s">
        <v>617</v>
      </c>
      <c r="KF4" s="131" t="s">
        <v>617</v>
      </c>
      <c r="KG4" s="131" t="s">
        <v>617</v>
      </c>
      <c r="KH4" s="131" t="s">
        <v>617</v>
      </c>
      <c r="KI4" s="141" t="s">
        <v>617</v>
      </c>
      <c r="KJ4" s="131" t="s">
        <v>617</v>
      </c>
      <c r="KK4" s="131" t="s">
        <v>617</v>
      </c>
      <c r="KL4" s="131" t="s">
        <v>606</v>
      </c>
      <c r="KM4" s="141" t="s">
        <v>4763</v>
      </c>
      <c r="KN4" s="131" t="s">
        <v>651</v>
      </c>
      <c r="KO4" s="140" t="s">
        <v>4772</v>
      </c>
      <c r="KP4" s="131" t="s">
        <v>652</v>
      </c>
      <c r="KQ4" s="141" t="s">
        <v>4773</v>
      </c>
      <c r="KR4" s="131" t="s">
        <v>557</v>
      </c>
      <c r="KS4" s="131" t="s">
        <v>557</v>
      </c>
      <c r="KT4" s="131" t="s">
        <v>557</v>
      </c>
      <c r="KU4" s="141" t="s">
        <v>4759</v>
      </c>
      <c r="KV4" s="140" t="s">
        <v>4774</v>
      </c>
      <c r="KW4" s="131" t="s">
        <v>4759</v>
      </c>
      <c r="KX4" s="131" t="s">
        <v>592</v>
      </c>
      <c r="KY4" s="142" t="s">
        <v>4775</v>
      </c>
      <c r="KZ4" s="131" t="s">
        <v>594</v>
      </c>
      <c r="LA4" s="131" t="s">
        <v>594</v>
      </c>
      <c r="LB4" s="131" t="s">
        <v>597</v>
      </c>
      <c r="LC4" s="141" t="s">
        <v>597</v>
      </c>
      <c r="LD4" s="131" t="s">
        <v>597</v>
      </c>
      <c r="LE4" s="131" t="s">
        <v>597</v>
      </c>
      <c r="LF4" s="131" t="s">
        <v>670</v>
      </c>
      <c r="LG4" s="141" t="s">
        <v>641</v>
      </c>
      <c r="LH4" s="131" t="s">
        <v>641</v>
      </c>
      <c r="LI4" s="131" t="s">
        <v>4750</v>
      </c>
      <c r="LJ4" s="131" t="s">
        <v>602</v>
      </c>
      <c r="LK4" s="141" t="s">
        <v>602</v>
      </c>
      <c r="LL4" s="131" t="s">
        <v>602</v>
      </c>
      <c r="LM4" s="131" t="s">
        <v>605</v>
      </c>
      <c r="LN4" s="131" t="s">
        <v>4762</v>
      </c>
      <c r="LO4" s="141" t="s">
        <v>4776</v>
      </c>
      <c r="LP4" s="131" t="s">
        <v>4776</v>
      </c>
      <c r="LQ4" s="131" t="s">
        <v>4777</v>
      </c>
      <c r="LR4" s="131" t="s">
        <v>4776</v>
      </c>
      <c r="LS4" s="141" t="s">
        <v>632</v>
      </c>
      <c r="LT4" s="140" t="s">
        <v>4778</v>
      </c>
      <c r="LU4" s="140" t="s">
        <v>4778</v>
      </c>
      <c r="LV4" s="131" t="s">
        <v>674</v>
      </c>
      <c r="LW4" s="141" t="s">
        <v>4779</v>
      </c>
      <c r="LX4" s="144" t="s">
        <v>4780</v>
      </c>
      <c r="LY4" s="131" t="s">
        <v>557</v>
      </c>
      <c r="LZ4" s="131" t="s">
        <v>557</v>
      </c>
      <c r="MA4" s="131" t="s">
        <v>626</v>
      </c>
      <c r="MB4" s="141" t="s">
        <v>591</v>
      </c>
      <c r="MC4" s="131" t="s">
        <v>591</v>
      </c>
      <c r="MD4" s="131" t="s">
        <v>636</v>
      </c>
      <c r="ME4" s="131" t="s">
        <v>592</v>
      </c>
      <c r="MF4" s="141" t="s">
        <v>592</v>
      </c>
      <c r="MG4" s="131" t="s">
        <v>592</v>
      </c>
      <c r="MH4" s="131" t="s">
        <v>4781</v>
      </c>
      <c r="MI4" s="131" t="s">
        <v>592</v>
      </c>
      <c r="MJ4" s="141" t="s">
        <v>4781</v>
      </c>
      <c r="MK4" s="140" t="s">
        <v>592</v>
      </c>
      <c r="ML4" s="131" t="s">
        <v>676</v>
      </c>
      <c r="MM4" s="131" t="s">
        <v>593</v>
      </c>
      <c r="MN4" s="142" t="s">
        <v>676</v>
      </c>
      <c r="MO4" s="131" t="s">
        <v>4782</v>
      </c>
      <c r="MP4" s="131" t="s">
        <v>4783</v>
      </c>
      <c r="MQ4" s="140" t="s">
        <v>4784</v>
      </c>
      <c r="MR4" s="141" t="s">
        <v>4785</v>
      </c>
      <c r="MS4" s="131" t="s">
        <v>601</v>
      </c>
      <c r="MT4" s="131" t="s">
        <v>604</v>
      </c>
      <c r="MU4" s="140" t="s">
        <v>603</v>
      </c>
      <c r="MV4" s="141" t="s">
        <v>4786</v>
      </c>
      <c r="MW4" s="135" t="s">
        <v>4787</v>
      </c>
      <c r="MX4" s="131" t="s">
        <v>626</v>
      </c>
      <c r="MY4" s="140" t="s">
        <v>4788</v>
      </c>
      <c r="MZ4" s="131" t="s">
        <v>591</v>
      </c>
      <c r="NA4" s="142" t="s">
        <v>614</v>
      </c>
      <c r="NB4" s="140" t="s">
        <v>614</v>
      </c>
      <c r="NC4" s="131" t="s">
        <v>676</v>
      </c>
      <c r="ND4" s="140" t="s">
        <v>629</v>
      </c>
      <c r="NE4" s="142" t="s">
        <v>629</v>
      </c>
      <c r="NF4" s="140" t="s">
        <v>4789</v>
      </c>
      <c r="NG4" s="131" t="s">
        <v>678</v>
      </c>
      <c r="NH4" s="131" t="s">
        <v>678</v>
      </c>
      <c r="NI4" s="141" t="s">
        <v>678</v>
      </c>
      <c r="NJ4" s="140" t="s">
        <v>4790</v>
      </c>
      <c r="NK4" s="140" t="s">
        <v>4790</v>
      </c>
      <c r="NL4" s="131" t="s">
        <v>600</v>
      </c>
      <c r="NM4" s="142" t="s">
        <v>4791</v>
      </c>
      <c r="NN4" s="140" t="s">
        <v>4792</v>
      </c>
      <c r="NO4" s="131" t="s">
        <v>622</v>
      </c>
      <c r="NP4" s="140" t="s">
        <v>4793</v>
      </c>
      <c r="NQ4" s="141" t="s">
        <v>4767</v>
      </c>
      <c r="NR4" s="140" t="s">
        <v>4794</v>
      </c>
      <c r="NS4" s="131" t="s">
        <v>684</v>
      </c>
      <c r="NT4" s="131" t="s">
        <v>684</v>
      </c>
      <c r="NU4" s="142" t="s">
        <v>4795</v>
      </c>
      <c r="NV4" s="131" t="s">
        <v>591</v>
      </c>
      <c r="NW4" s="131" t="s">
        <v>591</v>
      </c>
      <c r="NX4" s="131" t="s">
        <v>591</v>
      </c>
      <c r="NY4" s="142" t="s">
        <v>4796</v>
      </c>
      <c r="NZ4" s="140" t="s">
        <v>4780</v>
      </c>
      <c r="OA4" s="131" t="s">
        <v>592</v>
      </c>
      <c r="OB4" s="140" t="s">
        <v>4749</v>
      </c>
      <c r="OC4" s="141" t="s">
        <v>592</v>
      </c>
      <c r="OD4" s="131" t="s">
        <v>4797</v>
      </c>
      <c r="OE4" s="131" t="s">
        <v>599</v>
      </c>
      <c r="OF4" s="131" t="s">
        <v>617</v>
      </c>
      <c r="OG4" s="141" t="s">
        <v>606</v>
      </c>
      <c r="OH4" s="131" t="s">
        <v>606</v>
      </c>
      <c r="OI4" s="140" t="s">
        <v>4798</v>
      </c>
      <c r="OJ4" s="131" t="s">
        <v>612</v>
      </c>
      <c r="OK4" s="141" t="s">
        <v>661</v>
      </c>
      <c r="OL4" s="140" t="s">
        <v>4799</v>
      </c>
      <c r="OM4" s="140" t="s">
        <v>4800</v>
      </c>
      <c r="ON4" s="131" t="s">
        <v>4801</v>
      </c>
      <c r="OO4" s="141" t="s">
        <v>4802</v>
      </c>
      <c r="OP4" s="140" t="s">
        <v>4802</v>
      </c>
      <c r="OQ4" s="134" t="s">
        <v>4803</v>
      </c>
      <c r="OR4" s="140" t="s">
        <v>4804</v>
      </c>
      <c r="OS4" s="140" t="s">
        <v>4805</v>
      </c>
      <c r="OT4" s="140" t="s">
        <v>4805</v>
      </c>
      <c r="OU4" s="142" t="s">
        <v>4806</v>
      </c>
      <c r="OV4" s="131" t="s">
        <v>638</v>
      </c>
      <c r="OW4" s="139" t="s">
        <v>4807</v>
      </c>
      <c r="OX4" s="131" t="s">
        <v>687</v>
      </c>
      <c r="OY4" s="141" t="s">
        <v>606</v>
      </c>
      <c r="OZ4" s="140" t="s">
        <v>4808</v>
      </c>
      <c r="PA4" s="140" t="s">
        <v>4809</v>
      </c>
      <c r="PB4" s="140" t="s">
        <v>4809</v>
      </c>
      <c r="PC4" s="142" t="s">
        <v>4809</v>
      </c>
      <c r="PD4" s="131" t="s">
        <v>4810</v>
      </c>
      <c r="PE4" s="134" t="s">
        <v>4811</v>
      </c>
      <c r="PF4" s="131" t="s">
        <v>590</v>
      </c>
      <c r="PG4" s="131" t="s">
        <v>590</v>
      </c>
      <c r="PH4" s="131" t="s">
        <v>590</v>
      </c>
      <c r="PI4" s="141" t="s">
        <v>590</v>
      </c>
      <c r="PJ4" s="131" t="s">
        <v>591</v>
      </c>
      <c r="PK4" s="131" t="s">
        <v>591</v>
      </c>
      <c r="PL4" s="131" t="s">
        <v>4768</v>
      </c>
      <c r="PM4" s="141" t="s">
        <v>596</v>
      </c>
      <c r="PN4" s="131" t="s">
        <v>4797</v>
      </c>
      <c r="PO4" s="131" t="s">
        <v>4797</v>
      </c>
      <c r="PP4" s="131" t="s">
        <v>655</v>
      </c>
      <c r="PQ4" s="141" t="s">
        <v>600</v>
      </c>
      <c r="PR4" s="131" t="s">
        <v>600</v>
      </c>
      <c r="PS4" s="131" t="s">
        <v>600</v>
      </c>
      <c r="PT4" s="131" t="s">
        <v>638</v>
      </c>
      <c r="PU4" s="141" t="s">
        <v>638</v>
      </c>
      <c r="PV4" s="139" t="s">
        <v>638</v>
      </c>
      <c r="PW4" s="140" t="s">
        <v>4812</v>
      </c>
      <c r="PX4" s="140" t="s">
        <v>4813</v>
      </c>
      <c r="PY4" s="141" t="s">
        <v>4771</v>
      </c>
      <c r="PZ4" s="131" t="s">
        <v>606</v>
      </c>
      <c r="QA4" s="131" t="s">
        <v>610</v>
      </c>
      <c r="QB4" s="131" t="s">
        <v>4814</v>
      </c>
      <c r="QC4" s="141" t="s">
        <v>656</v>
      </c>
      <c r="QD4" s="131" t="s">
        <v>4814</v>
      </c>
      <c r="QE4" s="140" t="s">
        <v>4815</v>
      </c>
      <c r="QF4" s="131" t="s">
        <v>685</v>
      </c>
      <c r="QG4" s="142" t="s">
        <v>4816</v>
      </c>
      <c r="QH4" s="140" t="s">
        <v>420</v>
      </c>
      <c r="QI4" s="134" t="s">
        <v>4817</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4818</v>
      </c>
      <c r="E5" s="147" t="s">
        <v>702</v>
      </c>
      <c r="F5" s="146" t="s">
        <v>767</v>
      </c>
      <c r="G5" s="145" t="s">
        <v>4819</v>
      </c>
      <c r="H5" s="148" t="s">
        <v>768</v>
      </c>
      <c r="I5" s="149" t="s">
        <v>4820</v>
      </c>
      <c r="J5" s="146" t="s">
        <v>704</v>
      </c>
      <c r="K5" s="145" t="s">
        <v>4821</v>
      </c>
      <c r="L5" s="148" t="s">
        <v>705</v>
      </c>
      <c r="M5" s="150" t="s">
        <v>706</v>
      </c>
      <c r="N5" s="145" t="s">
        <v>707</v>
      </c>
      <c r="O5" s="145" t="s">
        <v>4822</v>
      </c>
      <c r="P5" s="148" t="s">
        <v>708</v>
      </c>
      <c r="Q5" s="150" t="s">
        <v>709</v>
      </c>
      <c r="R5" s="146" t="s">
        <v>710</v>
      </c>
      <c r="S5" s="145" t="s">
        <v>4823</v>
      </c>
      <c r="T5" s="148" t="s">
        <v>711</v>
      </c>
      <c r="U5" s="151" t="s">
        <v>712</v>
      </c>
      <c r="V5" s="146" t="s">
        <v>713</v>
      </c>
      <c r="W5" s="146" t="s">
        <v>4824</v>
      </c>
      <c r="X5" s="152" t="s">
        <v>714</v>
      </c>
      <c r="Y5" s="151" t="s">
        <v>715</v>
      </c>
      <c r="Z5" s="146" t="s">
        <v>715</v>
      </c>
      <c r="AA5" s="145" t="s">
        <v>4825</v>
      </c>
      <c r="AB5" s="148" t="s">
        <v>716</v>
      </c>
      <c r="AC5" s="151" t="s">
        <v>715</v>
      </c>
      <c r="AD5" s="145" t="s">
        <v>717</v>
      </c>
      <c r="AE5" s="145" t="s">
        <v>4826</v>
      </c>
      <c r="AF5" s="148" t="s">
        <v>718</v>
      </c>
      <c r="AG5" s="150" t="s">
        <v>719</v>
      </c>
      <c r="AH5" s="146" t="s">
        <v>720</v>
      </c>
      <c r="AI5" s="145" t="s">
        <v>4827</v>
      </c>
      <c r="AJ5" s="148" t="s">
        <v>721</v>
      </c>
      <c r="AK5" s="150" t="s">
        <v>722</v>
      </c>
      <c r="AL5" s="146" t="s">
        <v>723</v>
      </c>
      <c r="AM5" s="145" t="s">
        <v>4828</v>
      </c>
      <c r="AN5" s="148" t="s">
        <v>725</v>
      </c>
      <c r="AO5" s="150" t="s">
        <v>726</v>
      </c>
      <c r="AP5" s="146" t="s">
        <v>727</v>
      </c>
      <c r="AQ5" s="145" t="s">
        <v>4829</v>
      </c>
      <c r="AR5" s="148" t="s">
        <v>728</v>
      </c>
      <c r="AS5" s="150" t="s">
        <v>730</v>
      </c>
      <c r="AT5" s="145" t="s">
        <v>729</v>
      </c>
      <c r="AU5" s="145" t="s">
        <v>4830</v>
      </c>
      <c r="AV5" s="153" t="s">
        <v>731</v>
      </c>
      <c r="AW5" s="151" t="s">
        <v>733</v>
      </c>
      <c r="AX5" s="145" t="s">
        <v>4831</v>
      </c>
      <c r="AY5" s="152" t="s">
        <v>732</v>
      </c>
      <c r="AZ5" s="154" t="s">
        <v>736</v>
      </c>
      <c r="BA5" s="151" t="s">
        <v>735</v>
      </c>
      <c r="BB5" s="145" t="s">
        <v>4832</v>
      </c>
      <c r="BC5" s="148" t="s">
        <v>738</v>
      </c>
      <c r="BD5" s="154" t="s">
        <v>737</v>
      </c>
      <c r="BE5" s="151" t="s">
        <v>737</v>
      </c>
      <c r="BF5" s="145" t="s">
        <v>4833</v>
      </c>
      <c r="BG5" s="148" t="s">
        <v>739</v>
      </c>
      <c r="BH5" s="154" t="s">
        <v>770</v>
      </c>
      <c r="BI5" s="150" t="s">
        <v>741</v>
      </c>
      <c r="BJ5" s="145" t="s">
        <v>4834</v>
      </c>
      <c r="BK5" s="148" t="s">
        <v>743</v>
      </c>
      <c r="BL5" s="154" t="s">
        <v>744</v>
      </c>
      <c r="BM5" s="151" t="s">
        <v>745</v>
      </c>
      <c r="BN5" s="145" t="s">
        <v>4835</v>
      </c>
      <c r="BO5" s="148" t="s">
        <v>748</v>
      </c>
      <c r="BP5" s="154" t="s">
        <v>749</v>
      </c>
      <c r="BQ5" s="151" t="s">
        <v>746</v>
      </c>
      <c r="BR5" s="145" t="s">
        <v>4836</v>
      </c>
      <c r="BS5" s="148" t="s">
        <v>752</v>
      </c>
      <c r="BT5" s="154" t="s">
        <v>753</v>
      </c>
      <c r="BU5" s="151" t="s">
        <v>750</v>
      </c>
      <c r="BV5" s="145" t="s">
        <v>754</v>
      </c>
      <c r="BW5" s="148" t="s">
        <v>755</v>
      </c>
      <c r="BX5" s="154" t="s">
        <v>756</v>
      </c>
      <c r="BY5" s="151" t="s">
        <v>754</v>
      </c>
      <c r="BZ5" s="145" t="s">
        <v>4837</v>
      </c>
      <c r="CA5" s="148" t="s">
        <v>758</v>
      </c>
      <c r="CB5" s="154" t="s">
        <v>759</v>
      </c>
      <c r="CC5" s="151" t="s">
        <v>760</v>
      </c>
      <c r="CD5" s="145" t="s">
        <v>761</v>
      </c>
      <c r="CE5" s="148" t="s">
        <v>762</v>
      </c>
      <c r="CF5" s="154" t="s">
        <v>757</v>
      </c>
      <c r="CG5" s="151" t="s">
        <v>763</v>
      </c>
      <c r="CH5" s="145" t="s">
        <v>764</v>
      </c>
      <c r="CI5" s="148" t="s">
        <v>765</v>
      </c>
      <c r="CJ5" s="154" t="s">
        <v>766</v>
      </c>
      <c r="CK5" s="155" t="s">
        <v>4838</v>
      </c>
      <c r="CL5" s="156" t="s">
        <v>4839</v>
      </c>
      <c r="CM5" s="148" t="s">
        <v>771</v>
      </c>
      <c r="CN5" s="154" t="s">
        <v>772</v>
      </c>
      <c r="CO5" s="151" t="s">
        <v>773</v>
      </c>
      <c r="CP5" s="145" t="s">
        <v>792</v>
      </c>
      <c r="CQ5" s="156" t="s">
        <v>793</v>
      </c>
      <c r="CR5" s="145" t="s">
        <v>4840</v>
      </c>
      <c r="CS5" s="147" t="s">
        <v>794</v>
      </c>
      <c r="CT5" s="145" t="s">
        <v>703</v>
      </c>
      <c r="CU5" s="146" t="s">
        <v>703</v>
      </c>
      <c r="CV5" s="145" t="s">
        <v>4823</v>
      </c>
      <c r="CW5" s="157" t="s">
        <v>795</v>
      </c>
      <c r="CX5" s="145" t="s">
        <v>796</v>
      </c>
      <c r="CY5" s="146" t="s">
        <v>797</v>
      </c>
      <c r="CZ5" s="145" t="s">
        <v>4841</v>
      </c>
      <c r="DA5" s="157" t="s">
        <v>798</v>
      </c>
      <c r="DB5" s="145" t="s">
        <v>799</v>
      </c>
      <c r="DC5" s="146" t="s">
        <v>800</v>
      </c>
      <c r="DD5" s="146" t="s">
        <v>801</v>
      </c>
      <c r="DE5" s="158" t="s">
        <v>802</v>
      </c>
      <c r="DF5" s="145" t="s">
        <v>803</v>
      </c>
      <c r="DG5" s="146" t="s">
        <v>804</v>
      </c>
      <c r="DH5" s="146" t="s">
        <v>805</v>
      </c>
      <c r="DI5" s="159" t="s">
        <v>806</v>
      </c>
      <c r="DJ5" s="145" t="s">
        <v>807</v>
      </c>
      <c r="DK5" s="146" t="s">
        <v>807</v>
      </c>
      <c r="DL5" s="145" t="s">
        <v>4842</v>
      </c>
      <c r="DM5" s="157" t="s">
        <v>808</v>
      </c>
      <c r="DN5" s="145" t="s">
        <v>809</v>
      </c>
      <c r="DO5" s="146" t="s">
        <v>734</v>
      </c>
      <c r="DP5" s="145" t="s">
        <v>4843</v>
      </c>
      <c r="DQ5" s="157" t="s">
        <v>811</v>
      </c>
      <c r="DR5" s="160" t="s">
        <v>4844</v>
      </c>
      <c r="DS5" s="146" t="s">
        <v>812</v>
      </c>
      <c r="DT5" s="145" t="s">
        <v>4845</v>
      </c>
      <c r="DU5" s="157" t="s">
        <v>813</v>
      </c>
      <c r="DV5" s="160" t="s">
        <v>4846</v>
      </c>
      <c r="DW5" s="146" t="s">
        <v>814</v>
      </c>
      <c r="DX5" s="145" t="s">
        <v>4847</v>
      </c>
      <c r="DY5" s="157" t="s">
        <v>815</v>
      </c>
      <c r="DZ5" s="145" t="s">
        <v>816</v>
      </c>
      <c r="EA5" s="156" t="s">
        <v>4848</v>
      </c>
      <c r="EB5" s="145" t="s">
        <v>4849</v>
      </c>
      <c r="EC5" s="157" t="s">
        <v>742</v>
      </c>
      <c r="ED5" s="145" t="s">
        <v>817</v>
      </c>
      <c r="EE5" s="146" t="s">
        <v>749</v>
      </c>
      <c r="EF5" s="145" t="s">
        <v>4850</v>
      </c>
      <c r="EG5" s="157" t="s">
        <v>818</v>
      </c>
      <c r="EH5" s="145" t="s">
        <v>748</v>
      </c>
      <c r="EI5" s="146" t="s">
        <v>748</v>
      </c>
      <c r="EJ5" s="145" t="s">
        <v>4851</v>
      </c>
      <c r="EK5" s="157" t="s">
        <v>819</v>
      </c>
      <c r="EL5" s="146" t="s">
        <v>820</v>
      </c>
      <c r="EM5" s="146" t="s">
        <v>821</v>
      </c>
      <c r="EN5" s="160" t="s">
        <v>4852</v>
      </c>
      <c r="EO5" s="161" t="s">
        <v>4853</v>
      </c>
      <c r="EP5" s="145" t="s">
        <v>822</v>
      </c>
      <c r="EQ5" s="146" t="s">
        <v>823</v>
      </c>
      <c r="ER5" s="145" t="s">
        <v>4854</v>
      </c>
      <c r="ES5" s="157" t="s">
        <v>825</v>
      </c>
      <c r="ET5" s="145" t="s">
        <v>824</v>
      </c>
      <c r="EU5" s="146" t="s">
        <v>4855</v>
      </c>
      <c r="EV5" s="160" t="s">
        <v>4856</v>
      </c>
      <c r="EW5" s="161" t="s">
        <v>4857</v>
      </c>
      <c r="EX5" s="150" t="s">
        <v>826</v>
      </c>
      <c r="EY5" s="145" t="s">
        <v>849</v>
      </c>
      <c r="EZ5" s="146" t="s">
        <v>850</v>
      </c>
      <c r="FA5" s="145" t="s">
        <v>4858</v>
      </c>
      <c r="FB5" s="157" t="s">
        <v>852</v>
      </c>
      <c r="FC5" s="145" t="s">
        <v>853</v>
      </c>
      <c r="FD5" s="145" t="s">
        <v>854</v>
      </c>
      <c r="FE5" s="145" t="s">
        <v>855</v>
      </c>
      <c r="FF5" s="161" t="s">
        <v>4859</v>
      </c>
      <c r="FG5" s="146" t="s">
        <v>856</v>
      </c>
      <c r="FH5" s="146" t="s">
        <v>715</v>
      </c>
      <c r="FI5" s="146" t="s">
        <v>857</v>
      </c>
      <c r="FJ5" s="157" t="s">
        <v>858</v>
      </c>
      <c r="FK5" s="145" t="s">
        <v>859</v>
      </c>
      <c r="FL5" s="146" t="s">
        <v>860</v>
      </c>
      <c r="FM5" s="145" t="s">
        <v>861</v>
      </c>
      <c r="FN5" s="157" t="s">
        <v>862</v>
      </c>
      <c r="FO5" s="145" t="s">
        <v>724</v>
      </c>
      <c r="FP5" s="156" t="s">
        <v>4860</v>
      </c>
      <c r="FQ5" s="145" t="s">
        <v>863</v>
      </c>
      <c r="FR5" s="161" t="s">
        <v>4861</v>
      </c>
      <c r="FS5" s="146" t="s">
        <v>864</v>
      </c>
      <c r="FT5" s="146" t="s">
        <v>810</v>
      </c>
      <c r="FU5" s="146" t="s">
        <v>4862</v>
      </c>
      <c r="FV5" s="159" t="s">
        <v>865</v>
      </c>
      <c r="FW5" s="160" t="s">
        <v>4863</v>
      </c>
      <c r="FX5" s="146" t="s">
        <v>866</v>
      </c>
      <c r="FY5" s="146" t="s">
        <v>867</v>
      </c>
      <c r="FZ5" s="157" t="s">
        <v>868</v>
      </c>
      <c r="GA5" s="145" t="s">
        <v>869</v>
      </c>
      <c r="GB5" s="146" t="s">
        <v>740</v>
      </c>
      <c r="GC5" s="145" t="s">
        <v>4864</v>
      </c>
      <c r="GD5" s="157" t="s">
        <v>870</v>
      </c>
      <c r="GE5" s="145" t="s">
        <v>871</v>
      </c>
      <c r="GF5" s="146" t="s">
        <v>872</v>
      </c>
      <c r="GG5" s="145" t="s">
        <v>4835</v>
      </c>
      <c r="GH5" s="157" t="s">
        <v>748</v>
      </c>
      <c r="GI5" s="145" t="s">
        <v>817</v>
      </c>
      <c r="GJ5" s="146" t="s">
        <v>873</v>
      </c>
      <c r="GK5" s="145" t="s">
        <v>4835</v>
      </c>
      <c r="GL5" s="157" t="s">
        <v>874</v>
      </c>
      <c r="GM5" s="160" t="s">
        <v>4865</v>
      </c>
      <c r="GN5" s="156" t="s">
        <v>4866</v>
      </c>
      <c r="GO5" s="160" t="s">
        <v>4867</v>
      </c>
      <c r="GP5" s="161" t="s">
        <v>4868</v>
      </c>
      <c r="GQ5" s="150" t="s">
        <v>875</v>
      </c>
      <c r="GR5" s="146" t="s">
        <v>701</v>
      </c>
      <c r="GS5" s="146" t="s">
        <v>774</v>
      </c>
      <c r="GT5" s="145" t="s">
        <v>775</v>
      </c>
      <c r="GU5" s="157" t="s">
        <v>776</v>
      </c>
      <c r="GV5" s="145" t="s">
        <v>769</v>
      </c>
      <c r="GW5" s="146" t="s">
        <v>777</v>
      </c>
      <c r="GX5" s="145" t="s">
        <v>779</v>
      </c>
      <c r="GY5" s="161" t="s">
        <v>4869</v>
      </c>
      <c r="GZ5" s="145" t="s">
        <v>780</v>
      </c>
      <c r="HA5" s="146" t="s">
        <v>781</v>
      </c>
      <c r="HB5" s="145" t="s">
        <v>4870</v>
      </c>
      <c r="HC5" s="157" t="s">
        <v>782</v>
      </c>
      <c r="HD5" s="160" t="s">
        <v>4871</v>
      </c>
      <c r="HE5" s="146" t="s">
        <v>4872</v>
      </c>
      <c r="HF5" s="146" t="s">
        <v>4873</v>
      </c>
      <c r="HG5" s="157" t="s">
        <v>784</v>
      </c>
      <c r="HH5" s="145" t="s">
        <v>749</v>
      </c>
      <c r="HI5" s="146" t="s">
        <v>785</v>
      </c>
      <c r="HJ5" s="145" t="s">
        <v>847</v>
      </c>
      <c r="HK5" s="157" t="s">
        <v>785</v>
      </c>
      <c r="HL5" s="145" t="s">
        <v>786</v>
      </c>
      <c r="HM5" s="146" t="s">
        <v>749</v>
      </c>
      <c r="HN5" s="145" t="s">
        <v>4874</v>
      </c>
      <c r="HO5" s="157" t="s">
        <v>787</v>
      </c>
      <c r="HP5" s="145" t="s">
        <v>787</v>
      </c>
      <c r="HQ5" s="162" t="s">
        <v>4875</v>
      </c>
      <c r="HR5" s="145" t="s">
        <v>788</v>
      </c>
      <c r="HS5" s="157" t="s">
        <v>789</v>
      </c>
      <c r="HT5" s="145" t="s">
        <v>790</v>
      </c>
      <c r="HU5" s="146" t="s">
        <v>791</v>
      </c>
      <c r="HV5" s="150" t="s">
        <v>4876</v>
      </c>
      <c r="HW5" s="145" t="s">
        <v>827</v>
      </c>
      <c r="HX5" s="146" t="s">
        <v>828</v>
      </c>
      <c r="HY5" s="145" t="s">
        <v>4877</v>
      </c>
      <c r="HZ5" s="157" t="s">
        <v>829</v>
      </c>
      <c r="IA5" s="145" t="s">
        <v>830</v>
      </c>
      <c r="IB5" s="146" t="s">
        <v>831</v>
      </c>
      <c r="IC5" s="145" t="s">
        <v>832</v>
      </c>
      <c r="ID5" s="157" t="s">
        <v>833</v>
      </c>
      <c r="IE5" s="146" t="s">
        <v>834</v>
      </c>
      <c r="IF5" s="146" t="s">
        <v>835</v>
      </c>
      <c r="IG5" s="160" t="s">
        <v>4878</v>
      </c>
      <c r="IH5" s="157" t="s">
        <v>810</v>
      </c>
      <c r="II5" s="145" t="s">
        <v>836</v>
      </c>
      <c r="IJ5" s="156" t="s">
        <v>4879</v>
      </c>
      <c r="IK5" s="160" t="s">
        <v>4880</v>
      </c>
      <c r="IL5" s="157" t="s">
        <v>837</v>
      </c>
      <c r="IM5" s="160" t="s">
        <v>4881</v>
      </c>
      <c r="IN5" s="146" t="s">
        <v>838</v>
      </c>
      <c r="IO5" s="145" t="s">
        <v>839</v>
      </c>
      <c r="IP5" s="157" t="s">
        <v>840</v>
      </c>
      <c r="IQ5" s="145" t="s">
        <v>841</v>
      </c>
      <c r="IR5" s="146" t="s">
        <v>842</v>
      </c>
      <c r="IS5" s="145" t="s">
        <v>4882</v>
      </c>
      <c r="IT5" s="159" t="s">
        <v>843</v>
      </c>
      <c r="IU5" s="146" t="s">
        <v>844</v>
      </c>
      <c r="IV5" s="146" t="s">
        <v>845</v>
      </c>
      <c r="IW5" s="160" t="s">
        <v>4883</v>
      </c>
      <c r="IX5" s="157" t="s">
        <v>787</v>
      </c>
      <c r="IY5" s="145" t="s">
        <v>846</v>
      </c>
      <c r="IZ5" s="156" t="s">
        <v>4884</v>
      </c>
      <c r="JA5" s="145" t="s">
        <v>4835</v>
      </c>
      <c r="JB5" s="157" t="s">
        <v>748</v>
      </c>
      <c r="JC5" s="145" t="s">
        <v>748</v>
      </c>
      <c r="JD5" s="146" t="s">
        <v>847</v>
      </c>
      <c r="JE5" s="145" t="s">
        <v>847</v>
      </c>
      <c r="JF5" s="151" t="s">
        <v>847</v>
      </c>
      <c r="JG5" s="145" t="s">
        <v>847</v>
      </c>
      <c r="JH5" s="146" t="s">
        <v>4885</v>
      </c>
      <c r="JI5" s="145" t="s">
        <v>4886</v>
      </c>
      <c r="JJ5" s="155" t="s">
        <v>4887</v>
      </c>
      <c r="JK5" s="160" t="s">
        <v>4888</v>
      </c>
      <c r="JL5" s="146" t="s">
        <v>4889</v>
      </c>
      <c r="JM5" s="160" t="s">
        <v>4890</v>
      </c>
      <c r="JN5" s="155" t="s">
        <v>4891</v>
      </c>
      <c r="JO5" s="149" t="s">
        <v>4892</v>
      </c>
      <c r="JP5" s="145" t="s">
        <v>700</v>
      </c>
      <c r="JQ5" s="146" t="s">
        <v>715</v>
      </c>
      <c r="JR5" s="145" t="s">
        <v>4893</v>
      </c>
      <c r="JS5" s="157" t="s">
        <v>876</v>
      </c>
      <c r="JT5" s="145" t="s">
        <v>877</v>
      </c>
      <c r="JU5" s="146" t="s">
        <v>878</v>
      </c>
      <c r="JV5" s="145" t="s">
        <v>879</v>
      </c>
      <c r="JW5" s="157" t="s">
        <v>880</v>
      </c>
      <c r="JX5" s="145" t="s">
        <v>880</v>
      </c>
      <c r="JY5" s="146" t="s">
        <v>881</v>
      </c>
      <c r="JZ5" s="145" t="s">
        <v>882</v>
      </c>
      <c r="KA5" s="161" t="s">
        <v>4894</v>
      </c>
      <c r="KB5" s="145" t="s">
        <v>883</v>
      </c>
      <c r="KC5" s="146" t="s">
        <v>884</v>
      </c>
      <c r="KD5" s="145" t="s">
        <v>886</v>
      </c>
      <c r="KE5" s="157" t="s">
        <v>887</v>
      </c>
      <c r="KF5" s="145" t="s">
        <v>888</v>
      </c>
      <c r="KG5" s="146" t="s">
        <v>888</v>
      </c>
      <c r="KH5" s="145" t="s">
        <v>4895</v>
      </c>
      <c r="KI5" s="157" t="s">
        <v>888</v>
      </c>
      <c r="KJ5" s="145" t="s">
        <v>889</v>
      </c>
      <c r="KK5" s="146" t="s">
        <v>890</v>
      </c>
      <c r="KL5" s="145" t="s">
        <v>4896</v>
      </c>
      <c r="KM5" s="157" t="s">
        <v>893</v>
      </c>
      <c r="KN5" s="145" t="s">
        <v>895</v>
      </c>
      <c r="KO5" s="156" t="s">
        <v>4897</v>
      </c>
      <c r="KP5" s="145" t="s">
        <v>4898</v>
      </c>
      <c r="KQ5" s="157" t="s">
        <v>897</v>
      </c>
      <c r="KR5" s="145" t="s">
        <v>983</v>
      </c>
      <c r="KS5" s="146" t="s">
        <v>983</v>
      </c>
      <c r="KT5" s="145" t="s">
        <v>983</v>
      </c>
      <c r="KU5" s="157" t="s">
        <v>4899</v>
      </c>
      <c r="KV5" s="160" t="s">
        <v>4900</v>
      </c>
      <c r="KW5" s="146" t="s">
        <v>985</v>
      </c>
      <c r="KX5" s="145" t="s">
        <v>4901</v>
      </c>
      <c r="KY5" s="161" t="s">
        <v>4902</v>
      </c>
      <c r="KZ5" s="146" t="s">
        <v>988</v>
      </c>
      <c r="LA5" s="145" t="s">
        <v>778</v>
      </c>
      <c r="LB5" s="145" t="s">
        <v>990</v>
      </c>
      <c r="LC5" s="157" t="s">
        <v>991</v>
      </c>
      <c r="LD5" s="145" t="s">
        <v>992</v>
      </c>
      <c r="LE5" s="146" t="s">
        <v>993</v>
      </c>
      <c r="LF5" s="145" t="s">
        <v>994</v>
      </c>
      <c r="LG5" s="157" t="s">
        <v>995</v>
      </c>
      <c r="LH5" s="145" t="s">
        <v>996</v>
      </c>
      <c r="LI5" s="146" t="s">
        <v>997</v>
      </c>
      <c r="LJ5" s="145" t="s">
        <v>4903</v>
      </c>
      <c r="LK5" s="157" t="s">
        <v>783</v>
      </c>
      <c r="LL5" s="146" t="s">
        <v>783</v>
      </c>
      <c r="LM5" s="146" t="s">
        <v>1001</v>
      </c>
      <c r="LN5" s="145" t="s">
        <v>4836</v>
      </c>
      <c r="LO5" s="157" t="s">
        <v>1002</v>
      </c>
      <c r="LP5" s="146" t="s">
        <v>1003</v>
      </c>
      <c r="LQ5" s="145" t="s">
        <v>1004</v>
      </c>
      <c r="LR5" s="145" t="s">
        <v>4904</v>
      </c>
      <c r="LS5" s="157" t="s">
        <v>1006</v>
      </c>
      <c r="LT5" s="160" t="s">
        <v>4905</v>
      </c>
      <c r="LU5" s="156" t="s">
        <v>4906</v>
      </c>
      <c r="LV5" s="145" t="s">
        <v>1008</v>
      </c>
      <c r="LW5" s="157" t="s">
        <v>1009</v>
      </c>
      <c r="LX5" s="163" t="s">
        <v>4907</v>
      </c>
      <c r="LY5" s="145" t="s">
        <v>944</v>
      </c>
      <c r="LZ5" s="146" t="s">
        <v>945</v>
      </c>
      <c r="MA5" s="146" t="s">
        <v>4908</v>
      </c>
      <c r="MB5" s="157" t="s">
        <v>950</v>
      </c>
      <c r="MC5" s="145" t="s">
        <v>952</v>
      </c>
      <c r="MD5" s="146" t="s">
        <v>955</v>
      </c>
      <c r="ME5" s="145" t="s">
        <v>958</v>
      </c>
      <c r="MF5" s="157" t="s">
        <v>959</v>
      </c>
      <c r="MG5" s="145" t="s">
        <v>4909</v>
      </c>
      <c r="MH5" s="146" t="s">
        <v>4910</v>
      </c>
      <c r="MI5" s="145" t="s">
        <v>4911</v>
      </c>
      <c r="MJ5" s="157" t="s">
        <v>4912</v>
      </c>
      <c r="MK5" s="156" t="s">
        <v>4913</v>
      </c>
      <c r="ML5" s="146" t="s">
        <v>4914</v>
      </c>
      <c r="MM5" s="145" t="s">
        <v>4914</v>
      </c>
      <c r="MN5" s="164" t="s">
        <v>4915</v>
      </c>
      <c r="MO5" s="146" t="s">
        <v>4916</v>
      </c>
      <c r="MP5" s="146" t="s">
        <v>970</v>
      </c>
      <c r="MQ5" s="160" t="s">
        <v>4917</v>
      </c>
      <c r="MR5" s="159" t="s">
        <v>4833</v>
      </c>
      <c r="MS5" s="146" t="s">
        <v>4918</v>
      </c>
      <c r="MT5" s="146" t="s">
        <v>4919</v>
      </c>
      <c r="MU5" s="160" t="s">
        <v>4920</v>
      </c>
      <c r="MV5" s="157" t="s">
        <v>4921</v>
      </c>
      <c r="MW5" s="150" t="s">
        <v>982</v>
      </c>
      <c r="MX5" s="145" t="s">
        <v>703</v>
      </c>
      <c r="MY5" s="156" t="s">
        <v>4922</v>
      </c>
      <c r="MZ5" s="145" t="s">
        <v>4825</v>
      </c>
      <c r="NA5" s="161" t="s">
        <v>4923</v>
      </c>
      <c r="NB5" s="160" t="s">
        <v>4924</v>
      </c>
      <c r="NC5" s="146" t="s">
        <v>1018</v>
      </c>
      <c r="ND5" s="160" t="s">
        <v>4925</v>
      </c>
      <c r="NE5" s="161" t="s">
        <v>4926</v>
      </c>
      <c r="NF5" s="160" t="s">
        <v>4926</v>
      </c>
      <c r="NG5" s="146" t="s">
        <v>1021</v>
      </c>
      <c r="NH5" s="145" t="s">
        <v>4927</v>
      </c>
      <c r="NI5" s="157" t="s">
        <v>1022</v>
      </c>
      <c r="NJ5" s="160" t="s">
        <v>4928</v>
      </c>
      <c r="NK5" s="160" t="s">
        <v>4928</v>
      </c>
      <c r="NL5" s="145" t="s">
        <v>4929</v>
      </c>
      <c r="NM5" s="161" t="s">
        <v>4930</v>
      </c>
      <c r="NN5" s="160" t="s">
        <v>4931</v>
      </c>
      <c r="NO5" s="145" t="s">
        <v>1024</v>
      </c>
      <c r="NP5" s="160" t="s">
        <v>4932</v>
      </c>
      <c r="NQ5" s="157" t="s">
        <v>1031</v>
      </c>
      <c r="NR5" s="160" t="s">
        <v>4933</v>
      </c>
      <c r="NS5" s="146" t="s">
        <v>1034</v>
      </c>
      <c r="NT5" s="145" t="s">
        <v>4934</v>
      </c>
      <c r="NU5" s="161" t="s">
        <v>4935</v>
      </c>
      <c r="NV5" s="145" t="s">
        <v>922</v>
      </c>
      <c r="NW5" s="146" t="s">
        <v>923</v>
      </c>
      <c r="NX5" s="145" t="s">
        <v>4936</v>
      </c>
      <c r="NY5" s="161" t="s">
        <v>4937</v>
      </c>
      <c r="NZ5" s="160" t="s">
        <v>4938</v>
      </c>
      <c r="OA5" s="146" t="s">
        <v>925</v>
      </c>
      <c r="OB5" s="156" t="s">
        <v>4939</v>
      </c>
      <c r="OC5" s="159" t="s">
        <v>926</v>
      </c>
      <c r="OD5" s="146" t="s">
        <v>927</v>
      </c>
      <c r="OE5" s="146" t="s">
        <v>928</v>
      </c>
      <c r="OF5" s="145" t="s">
        <v>4940</v>
      </c>
      <c r="OG5" s="157" t="s">
        <v>817</v>
      </c>
      <c r="OH5" s="145" t="s">
        <v>935</v>
      </c>
      <c r="OI5" s="156" t="s">
        <v>4941</v>
      </c>
      <c r="OJ5" s="145" t="s">
        <v>4942</v>
      </c>
      <c r="OK5" s="157" t="s">
        <v>938</v>
      </c>
      <c r="OL5" s="160" t="s">
        <v>4943</v>
      </c>
      <c r="OM5" s="156" t="s">
        <v>4944</v>
      </c>
      <c r="ON5" s="145" t="s">
        <v>4945</v>
      </c>
      <c r="OO5" s="157" t="s">
        <v>943</v>
      </c>
      <c r="OP5" s="160" t="s">
        <v>4946</v>
      </c>
      <c r="OQ5" s="155" t="s">
        <v>4947</v>
      </c>
      <c r="OR5" s="160" t="s">
        <v>4948</v>
      </c>
      <c r="OS5" s="156" t="s">
        <v>4949</v>
      </c>
      <c r="OT5" s="160" t="s">
        <v>4950</v>
      </c>
      <c r="OU5" s="161" t="s">
        <v>4951</v>
      </c>
      <c r="OV5" s="145" t="s">
        <v>1042</v>
      </c>
      <c r="OW5" s="146" t="s">
        <v>1043</v>
      </c>
      <c r="OX5" s="145" t="s">
        <v>4952</v>
      </c>
      <c r="OY5" s="157" t="s">
        <v>785</v>
      </c>
      <c r="OZ5" s="160" t="s">
        <v>4953</v>
      </c>
      <c r="PA5" s="156" t="s">
        <v>4954</v>
      </c>
      <c r="PB5" s="156" t="s">
        <v>4954</v>
      </c>
      <c r="PC5" s="155" t="s">
        <v>4954</v>
      </c>
      <c r="PD5" s="145" t="s">
        <v>4955</v>
      </c>
      <c r="PE5" s="155" t="s">
        <v>4956</v>
      </c>
      <c r="PF5" s="145" t="s">
        <v>898</v>
      </c>
      <c r="PG5" s="146" t="s">
        <v>898</v>
      </c>
      <c r="PH5" s="145" t="s">
        <v>4957</v>
      </c>
      <c r="PI5" s="157" t="s">
        <v>898</v>
      </c>
      <c r="PJ5" s="145" t="s">
        <v>715</v>
      </c>
      <c r="PK5" s="146" t="s">
        <v>900</v>
      </c>
      <c r="PL5" s="145" t="s">
        <v>4958</v>
      </c>
      <c r="PM5" s="157" t="s">
        <v>903</v>
      </c>
      <c r="PN5" s="145" t="s">
        <v>904</v>
      </c>
      <c r="PO5" s="146" t="s">
        <v>905</v>
      </c>
      <c r="PP5" s="145" t="s">
        <v>4959</v>
      </c>
      <c r="PQ5" s="157" t="s">
        <v>907</v>
      </c>
      <c r="PR5" s="145" t="s">
        <v>907</v>
      </c>
      <c r="PS5" s="146" t="s">
        <v>907</v>
      </c>
      <c r="PT5" s="146" t="s">
        <v>4960</v>
      </c>
      <c r="PU5" s="159" t="s">
        <v>1039</v>
      </c>
      <c r="PV5" s="146" t="s">
        <v>1041</v>
      </c>
      <c r="PW5" s="156" t="s">
        <v>4961</v>
      </c>
      <c r="PX5" s="160" t="s">
        <v>4962</v>
      </c>
      <c r="PY5" s="159" t="s">
        <v>909</v>
      </c>
      <c r="PZ5" s="145" t="s">
        <v>817</v>
      </c>
      <c r="QA5" s="146" t="s">
        <v>915</v>
      </c>
      <c r="QB5" s="145" t="s">
        <v>4963</v>
      </c>
      <c r="QC5" s="157" t="s">
        <v>4964</v>
      </c>
      <c r="QD5" s="145" t="s">
        <v>916</v>
      </c>
      <c r="QE5" s="156" t="s">
        <v>92</v>
      </c>
      <c r="QF5" s="145" t="s">
        <v>4965</v>
      </c>
      <c r="QG5" s="161" t="s">
        <v>4966</v>
      </c>
      <c r="QH5" s="160" t="s">
        <v>4967</v>
      </c>
      <c r="QI5" s="155" t="s">
        <v>4968</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4969</v>
      </c>
      <c r="E6" s="166" t="s">
        <v>1068</v>
      </c>
      <c r="F6" s="165" t="s">
        <v>1124</v>
      </c>
      <c r="G6" s="165" t="s">
        <v>4970</v>
      </c>
      <c r="H6" s="167" t="s">
        <v>1125</v>
      </c>
      <c r="I6" s="168" t="s">
        <v>770</v>
      </c>
      <c r="J6" s="165" t="s">
        <v>1069</v>
      </c>
      <c r="K6" s="165" t="s">
        <v>4971</v>
      </c>
      <c r="L6" s="167" t="s">
        <v>1070</v>
      </c>
      <c r="M6" s="169" t="s">
        <v>1071</v>
      </c>
      <c r="N6" s="165" t="s">
        <v>1072</v>
      </c>
      <c r="O6" s="165" t="s">
        <v>4972</v>
      </c>
      <c r="P6" s="167" t="s">
        <v>1073</v>
      </c>
      <c r="Q6" s="169" t="s">
        <v>1074</v>
      </c>
      <c r="R6" s="165" t="s">
        <v>1075</v>
      </c>
      <c r="S6" s="165" t="s">
        <v>1076</v>
      </c>
      <c r="T6" s="167" t="s">
        <v>1077</v>
      </c>
      <c r="U6" s="169" t="s">
        <v>1078</v>
      </c>
      <c r="V6" s="170" t="s">
        <v>1079</v>
      </c>
      <c r="W6" s="165" t="s">
        <v>4973</v>
      </c>
      <c r="X6" s="171" t="s">
        <v>1080</v>
      </c>
      <c r="Y6" s="172" t="s">
        <v>1082</v>
      </c>
      <c r="Z6" s="170" t="s">
        <v>1083</v>
      </c>
      <c r="AA6" s="165" t="s">
        <v>4974</v>
      </c>
      <c r="AB6" s="167" t="s">
        <v>1081</v>
      </c>
      <c r="AC6" s="169" t="s">
        <v>1084</v>
      </c>
      <c r="AD6" s="165" t="s">
        <v>1085</v>
      </c>
      <c r="AE6" s="170" t="s">
        <v>4975</v>
      </c>
      <c r="AF6" s="167" t="s">
        <v>1086</v>
      </c>
      <c r="AG6" s="172" t="s">
        <v>1087</v>
      </c>
      <c r="AH6" s="165" t="s">
        <v>1088</v>
      </c>
      <c r="AI6" s="165" t="s">
        <v>4976</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4977</v>
      </c>
      <c r="AY6" s="167" t="s">
        <v>1099</v>
      </c>
      <c r="AZ6" s="173" t="s">
        <v>1103</v>
      </c>
      <c r="BA6" s="169" t="s">
        <v>1102</v>
      </c>
      <c r="BB6" s="165" t="s">
        <v>4978</v>
      </c>
      <c r="BC6" s="167" t="s">
        <v>1106</v>
      </c>
      <c r="BD6" s="173" t="s">
        <v>1104</v>
      </c>
      <c r="BE6" s="169" t="s">
        <v>1105</v>
      </c>
      <c r="BF6" s="165" t="s">
        <v>4979</v>
      </c>
      <c r="BG6" s="167" t="s">
        <v>1108</v>
      </c>
      <c r="BH6" s="173"/>
      <c r="BI6" s="169"/>
      <c r="BJ6" s="165" t="s">
        <v>4978</v>
      </c>
      <c r="BK6" s="167"/>
      <c r="BL6" s="173" t="s">
        <v>1110</v>
      </c>
      <c r="BM6" s="169" t="s">
        <v>1111</v>
      </c>
      <c r="BN6" s="165" t="s">
        <v>4980</v>
      </c>
      <c r="BO6" s="167" t="s">
        <v>1113</v>
      </c>
      <c r="BP6" s="173" t="s">
        <v>1114</v>
      </c>
      <c r="BQ6" s="169" t="s">
        <v>1112</v>
      </c>
      <c r="BR6" s="165" t="s">
        <v>4981</v>
      </c>
      <c r="BS6" s="167"/>
      <c r="BT6" s="173" t="s">
        <v>1116</v>
      </c>
      <c r="BU6" s="169" t="s">
        <v>1115</v>
      </c>
      <c r="BV6" s="165" t="s">
        <v>4982</v>
      </c>
      <c r="BW6" s="167" t="s">
        <v>1118</v>
      </c>
      <c r="BX6" s="173" t="s">
        <v>1119</v>
      </c>
      <c r="BY6" s="169" t="s">
        <v>1117</v>
      </c>
      <c r="BZ6" s="165" t="s">
        <v>4983</v>
      </c>
      <c r="CA6" s="167" t="s">
        <v>1120</v>
      </c>
      <c r="CB6" s="173"/>
      <c r="CC6" s="169" t="s">
        <v>1121</v>
      </c>
      <c r="CD6" s="165"/>
      <c r="CE6" s="167"/>
      <c r="CF6" s="173"/>
      <c r="CG6" s="169" t="s">
        <v>1122</v>
      </c>
      <c r="CH6" s="165" t="s">
        <v>4984</v>
      </c>
      <c r="CI6" s="167"/>
      <c r="CJ6" s="173" t="s">
        <v>1123</v>
      </c>
      <c r="CK6" s="168"/>
      <c r="CL6" s="174" t="s">
        <v>4985</v>
      </c>
      <c r="CM6" s="167" t="s">
        <v>1126</v>
      </c>
      <c r="CN6" s="173" t="s">
        <v>1127</v>
      </c>
      <c r="CO6" s="169" t="s">
        <v>1128</v>
      </c>
      <c r="CP6" s="165" t="s">
        <v>1144</v>
      </c>
      <c r="CQ6" s="175" t="s">
        <v>1145</v>
      </c>
      <c r="CR6" s="165"/>
      <c r="CS6" s="166"/>
      <c r="CT6" s="165" t="s">
        <v>1146</v>
      </c>
      <c r="CU6" s="165" t="s">
        <v>1147</v>
      </c>
      <c r="CV6" s="170" t="s">
        <v>4986</v>
      </c>
      <c r="CW6" s="176" t="s">
        <v>1148</v>
      </c>
      <c r="CX6" s="165" t="s">
        <v>1149</v>
      </c>
      <c r="CY6" s="165" t="s">
        <v>1150</v>
      </c>
      <c r="CZ6" s="165" t="s">
        <v>4987</v>
      </c>
      <c r="DA6" s="176" t="s">
        <v>1151</v>
      </c>
      <c r="DB6" s="165" t="s">
        <v>1152</v>
      </c>
      <c r="DC6" s="165" t="s">
        <v>1153</v>
      </c>
      <c r="DD6" s="165" t="s">
        <v>1154</v>
      </c>
      <c r="DE6" s="176" t="s">
        <v>1155</v>
      </c>
      <c r="DF6" s="165"/>
      <c r="DG6" s="165"/>
      <c r="DH6" s="165" t="s">
        <v>1157</v>
      </c>
      <c r="DI6" s="176" t="s">
        <v>1156</v>
      </c>
      <c r="DJ6" s="170" t="s">
        <v>1158</v>
      </c>
      <c r="DK6" s="165" t="s">
        <v>1159</v>
      </c>
      <c r="DL6" s="165" t="s">
        <v>4988</v>
      </c>
      <c r="DM6" s="176" t="s">
        <v>1160</v>
      </c>
      <c r="DN6" s="165" t="s">
        <v>1161</v>
      </c>
      <c r="DO6" s="165" t="s">
        <v>1162</v>
      </c>
      <c r="DP6" s="165" t="s">
        <v>4989</v>
      </c>
      <c r="DQ6" s="176" t="s">
        <v>1163</v>
      </c>
      <c r="DR6" s="175" t="s">
        <v>4990</v>
      </c>
      <c r="DS6" s="165" t="s">
        <v>4991</v>
      </c>
      <c r="DT6" s="165" t="s">
        <v>4992</v>
      </c>
      <c r="DU6" s="176" t="s">
        <v>1164</v>
      </c>
      <c r="DV6" s="175" t="s">
        <v>4993</v>
      </c>
      <c r="DW6" s="165" t="s">
        <v>1165</v>
      </c>
      <c r="DX6" s="165" t="s">
        <v>1166</v>
      </c>
      <c r="DY6" s="176"/>
      <c r="DZ6" s="165" t="s">
        <v>1167</v>
      </c>
      <c r="EA6" s="177" t="s">
        <v>4994</v>
      </c>
      <c r="EB6" s="165" t="s">
        <v>1168</v>
      </c>
      <c r="EC6" s="176" t="s">
        <v>1169</v>
      </c>
      <c r="ED6" s="165" t="s">
        <v>1170</v>
      </c>
      <c r="EE6" s="165" t="s">
        <v>1171</v>
      </c>
      <c r="EF6" s="165" t="s">
        <v>1172</v>
      </c>
      <c r="EG6" s="176"/>
      <c r="EH6" s="165" t="s">
        <v>1173</v>
      </c>
      <c r="EI6" s="165" t="s">
        <v>1174</v>
      </c>
      <c r="EJ6" s="165" t="s">
        <v>4995</v>
      </c>
      <c r="EK6" s="176" t="s">
        <v>1175</v>
      </c>
      <c r="EL6" s="165" t="s">
        <v>1176</v>
      </c>
      <c r="EM6" s="165" t="s">
        <v>1177</v>
      </c>
      <c r="EN6" s="175" t="s">
        <v>4996</v>
      </c>
      <c r="EO6" s="178" t="s">
        <v>4997</v>
      </c>
      <c r="EP6" s="165"/>
      <c r="EQ6" s="165"/>
      <c r="ER6" s="165"/>
      <c r="ES6" s="176" t="s">
        <v>1179</v>
      </c>
      <c r="ET6" s="165" t="s">
        <v>1178</v>
      </c>
      <c r="EU6" s="165" t="s">
        <v>4998</v>
      </c>
      <c r="EV6" s="175" t="s">
        <v>4999</v>
      </c>
      <c r="EW6" s="178" t="s">
        <v>5000</v>
      </c>
      <c r="EX6" s="169"/>
      <c r="EY6" s="165" t="s">
        <v>1210</v>
      </c>
      <c r="EZ6" s="165" t="s">
        <v>1211</v>
      </c>
      <c r="FA6" s="165" t="s">
        <v>5001</v>
      </c>
      <c r="FB6" s="176" t="s">
        <v>1213</v>
      </c>
      <c r="FC6" s="165" t="s">
        <v>1214</v>
      </c>
      <c r="FD6" s="165" t="s">
        <v>1215</v>
      </c>
      <c r="FE6" s="170" t="s">
        <v>5002</v>
      </c>
      <c r="FF6" s="178" t="s">
        <v>5003</v>
      </c>
      <c r="FG6" s="165"/>
      <c r="FH6" s="165" t="s">
        <v>1216</v>
      </c>
      <c r="FI6" s="170" t="s">
        <v>1316</v>
      </c>
      <c r="FJ6" s="176" t="s">
        <v>1217</v>
      </c>
      <c r="FK6" s="170" t="s">
        <v>1218</v>
      </c>
      <c r="FL6" s="170" t="s">
        <v>1219</v>
      </c>
      <c r="FM6" s="165" t="s">
        <v>5004</v>
      </c>
      <c r="FN6" s="176" t="s">
        <v>1220</v>
      </c>
      <c r="FO6" s="165" t="s">
        <v>1221</v>
      </c>
      <c r="FP6" s="175" t="s">
        <v>5005</v>
      </c>
      <c r="FQ6" s="165"/>
      <c r="FR6" s="179" t="s">
        <v>5006</v>
      </c>
      <c r="FS6" s="170" t="s">
        <v>1222</v>
      </c>
      <c r="FT6" s="165" t="s">
        <v>1223</v>
      </c>
      <c r="FU6" s="165" t="s">
        <v>1100</v>
      </c>
      <c r="FV6" s="176" t="s">
        <v>1224</v>
      </c>
      <c r="FW6" s="175" t="s">
        <v>5007</v>
      </c>
      <c r="FX6" s="165" t="s">
        <v>1196</v>
      </c>
      <c r="FY6" s="165" t="s">
        <v>5008</v>
      </c>
      <c r="FZ6" s="176" t="s">
        <v>1225</v>
      </c>
      <c r="GA6" s="165" t="s">
        <v>1226</v>
      </c>
      <c r="GB6" s="165" t="s">
        <v>1109</v>
      </c>
      <c r="GC6" s="165" t="s">
        <v>5009</v>
      </c>
      <c r="GD6" s="176" t="s">
        <v>1227</v>
      </c>
      <c r="GE6" s="170" t="s">
        <v>1228</v>
      </c>
      <c r="GF6" s="165"/>
      <c r="GG6" s="165" t="s">
        <v>1229</v>
      </c>
      <c r="GH6" s="176" t="s">
        <v>1230</v>
      </c>
      <c r="GI6" s="165" t="s">
        <v>1207</v>
      </c>
      <c r="GJ6" s="165" t="s">
        <v>1232</v>
      </c>
      <c r="GK6" s="165" t="s">
        <v>5010</v>
      </c>
      <c r="GL6" s="176" t="s">
        <v>1233</v>
      </c>
      <c r="GM6" s="175" t="s">
        <v>5011</v>
      </c>
      <c r="GN6" s="175" t="s">
        <v>5012</v>
      </c>
      <c r="GO6" s="175" t="s">
        <v>5013</v>
      </c>
      <c r="GP6" s="178"/>
      <c r="GQ6" s="169"/>
      <c r="GR6" s="165" t="s">
        <v>1067</v>
      </c>
      <c r="GS6" s="165" t="s">
        <v>1129</v>
      </c>
      <c r="GT6" s="165" t="s">
        <v>1130</v>
      </c>
      <c r="GU6" s="176" t="s">
        <v>1131</v>
      </c>
      <c r="GV6" s="165" t="s">
        <v>765</v>
      </c>
      <c r="GW6" s="165" t="s">
        <v>1132</v>
      </c>
      <c r="GX6" s="170" t="s">
        <v>5014</v>
      </c>
      <c r="GY6" s="178"/>
      <c r="GZ6" s="165"/>
      <c r="HA6" s="165"/>
      <c r="HB6" s="165" t="s">
        <v>5015</v>
      </c>
      <c r="HC6" s="180" t="s">
        <v>1134</v>
      </c>
      <c r="HD6" s="175"/>
      <c r="HE6" s="165"/>
      <c r="HF6" s="165" t="s">
        <v>5016</v>
      </c>
      <c r="HG6" s="176" t="s">
        <v>1135</v>
      </c>
      <c r="HH6" s="170" t="s">
        <v>1136</v>
      </c>
      <c r="HI6" s="165" t="s">
        <v>1137</v>
      </c>
      <c r="HJ6" s="165" t="s">
        <v>5017</v>
      </c>
      <c r="HK6" s="176" t="s">
        <v>1138</v>
      </c>
      <c r="HL6" s="165" t="s">
        <v>1139</v>
      </c>
      <c r="HM6" s="165" t="s">
        <v>1140</v>
      </c>
      <c r="HN6" s="165" t="s">
        <v>5018</v>
      </c>
      <c r="HO6" s="176" t="s">
        <v>1141</v>
      </c>
      <c r="HP6" s="165" t="s">
        <v>1142</v>
      </c>
      <c r="HQ6" s="175"/>
      <c r="HR6" s="165" t="s">
        <v>5019</v>
      </c>
      <c r="HS6" s="176"/>
      <c r="HT6" s="165"/>
      <c r="HU6" s="165" t="s">
        <v>1143</v>
      </c>
      <c r="HV6" s="169"/>
      <c r="HW6" s="165" t="s">
        <v>1180</v>
      </c>
      <c r="HX6" s="165" t="s">
        <v>1181</v>
      </c>
      <c r="HY6" s="165" t="s">
        <v>1182</v>
      </c>
      <c r="HZ6" s="176" t="s">
        <v>1183</v>
      </c>
      <c r="IA6" s="165" t="s">
        <v>1184</v>
      </c>
      <c r="IB6" s="165" t="s">
        <v>1185</v>
      </c>
      <c r="IC6" s="165" t="s">
        <v>5020</v>
      </c>
      <c r="ID6" s="176" t="s">
        <v>1186</v>
      </c>
      <c r="IE6" s="165" t="s">
        <v>1186</v>
      </c>
      <c r="IF6" s="165" t="s">
        <v>1187</v>
      </c>
      <c r="IG6" s="175" t="s">
        <v>5021</v>
      </c>
      <c r="IH6" s="176" t="s">
        <v>1188</v>
      </c>
      <c r="II6" s="165"/>
      <c r="IJ6" s="175"/>
      <c r="IK6" s="175" t="s">
        <v>5022</v>
      </c>
      <c r="IL6" s="180" t="s">
        <v>1189</v>
      </c>
      <c r="IM6" s="175"/>
      <c r="IN6" s="165" t="s">
        <v>1190</v>
      </c>
      <c r="IO6" s="165" t="s">
        <v>5023</v>
      </c>
      <c r="IP6" s="176" t="s">
        <v>1191</v>
      </c>
      <c r="IQ6" s="165" t="s">
        <v>1192</v>
      </c>
      <c r="IR6" s="165" t="s">
        <v>1193</v>
      </c>
      <c r="IS6" s="165" t="s">
        <v>5024</v>
      </c>
      <c r="IT6" s="176" t="s">
        <v>1194</v>
      </c>
      <c r="IU6" s="165" t="s">
        <v>1195</v>
      </c>
      <c r="IV6" s="165" t="s">
        <v>1197</v>
      </c>
      <c r="IW6" s="175" t="s">
        <v>5025</v>
      </c>
      <c r="IX6" s="176" t="s">
        <v>1198</v>
      </c>
      <c r="IY6" s="165" t="s">
        <v>1199</v>
      </c>
      <c r="IZ6" s="175" t="s">
        <v>5026</v>
      </c>
      <c r="JA6" s="165" t="s">
        <v>5027</v>
      </c>
      <c r="JB6" s="176" t="s">
        <v>1200</v>
      </c>
      <c r="JC6" s="165" t="s">
        <v>1201</v>
      </c>
      <c r="JD6" s="165" t="s">
        <v>1202</v>
      </c>
      <c r="JE6" s="165" t="s">
        <v>1203</v>
      </c>
      <c r="JF6" s="169" t="s">
        <v>1204</v>
      </c>
      <c r="JG6" s="165" t="s">
        <v>1205</v>
      </c>
      <c r="JH6" s="165" t="s">
        <v>1206</v>
      </c>
      <c r="JI6" s="165" t="s">
        <v>1208</v>
      </c>
      <c r="JJ6" s="168" t="s">
        <v>5028</v>
      </c>
      <c r="JK6" s="175" t="s">
        <v>5029</v>
      </c>
      <c r="JL6" s="165" t="s">
        <v>1209</v>
      </c>
      <c r="JM6" s="175" t="s">
        <v>5030</v>
      </c>
      <c r="JN6" s="168" t="s">
        <v>5030</v>
      </c>
      <c r="JO6" s="168"/>
      <c r="JP6" s="165" t="s">
        <v>1066</v>
      </c>
      <c r="JQ6" s="165" t="s">
        <v>1234</v>
      </c>
      <c r="JR6" s="165" t="s">
        <v>5031</v>
      </c>
      <c r="JS6" s="176"/>
      <c r="JT6" s="165"/>
      <c r="JU6" s="165" t="s">
        <v>1235</v>
      </c>
      <c r="JV6" s="165" t="s">
        <v>5032</v>
      </c>
      <c r="JW6" s="176" t="s">
        <v>1237</v>
      </c>
      <c r="JX6" s="165" t="s">
        <v>1238</v>
      </c>
      <c r="JY6" s="165" t="s">
        <v>1239</v>
      </c>
      <c r="JZ6" s="165" t="s">
        <v>5033</v>
      </c>
      <c r="KA6" s="178" t="s">
        <v>5034</v>
      </c>
      <c r="KB6" s="170" t="s">
        <v>1241</v>
      </c>
      <c r="KC6" s="165" t="s">
        <v>1242</v>
      </c>
      <c r="KD6" s="165"/>
      <c r="KE6" s="176" t="s">
        <v>1244</v>
      </c>
      <c r="KF6" s="165" t="s">
        <v>1245</v>
      </c>
      <c r="KG6" s="165" t="s">
        <v>1246</v>
      </c>
      <c r="KH6" s="165" t="s">
        <v>5035</v>
      </c>
      <c r="KI6" s="176" t="s">
        <v>1248</v>
      </c>
      <c r="KJ6" s="165" t="s">
        <v>1249</v>
      </c>
      <c r="KK6" s="165" t="s">
        <v>1250</v>
      </c>
      <c r="KL6" s="170" t="s">
        <v>1251</v>
      </c>
      <c r="KM6" s="176" t="s">
        <v>1253</v>
      </c>
      <c r="KN6" s="165"/>
      <c r="KO6" s="175" t="s">
        <v>5036</v>
      </c>
      <c r="KP6" s="165"/>
      <c r="KQ6" s="176" t="s">
        <v>1254</v>
      </c>
      <c r="KR6" s="165" t="s">
        <v>1350</v>
      </c>
      <c r="KS6" s="165" t="s">
        <v>1351</v>
      </c>
      <c r="KT6" s="165" t="s">
        <v>5037</v>
      </c>
      <c r="KU6" s="176" t="s">
        <v>1353</v>
      </c>
      <c r="KV6" s="175" t="s">
        <v>5038</v>
      </c>
      <c r="KW6" s="165" t="s">
        <v>1354</v>
      </c>
      <c r="KX6" s="165"/>
      <c r="KY6" s="179" t="s">
        <v>5039</v>
      </c>
      <c r="KZ6" s="170" t="s">
        <v>1355</v>
      </c>
      <c r="LA6" s="165"/>
      <c r="LB6" s="165" t="s">
        <v>5040</v>
      </c>
      <c r="LC6" s="176" t="s">
        <v>1358</v>
      </c>
      <c r="LD6" s="165" t="s">
        <v>1359</v>
      </c>
      <c r="LE6" s="165" t="s">
        <v>1360</v>
      </c>
      <c r="LF6" s="165" t="s">
        <v>5041</v>
      </c>
      <c r="LG6" s="176" t="s">
        <v>1362</v>
      </c>
      <c r="LH6" s="165" t="s">
        <v>1363</v>
      </c>
      <c r="LI6" s="165" t="s">
        <v>1364</v>
      </c>
      <c r="LJ6" s="165" t="s">
        <v>5042</v>
      </c>
      <c r="LK6" s="180" t="s">
        <v>1366</v>
      </c>
      <c r="LL6" s="165" t="s">
        <v>5043</v>
      </c>
      <c r="LM6" s="165" t="s">
        <v>1368</v>
      </c>
      <c r="LN6" s="170" t="s">
        <v>5044</v>
      </c>
      <c r="LO6" s="176"/>
      <c r="LP6" s="165"/>
      <c r="LQ6" s="165"/>
      <c r="LR6" s="165"/>
      <c r="LS6" s="176" t="s">
        <v>1370</v>
      </c>
      <c r="LT6" s="174" t="s">
        <v>5045</v>
      </c>
      <c r="LU6" s="174" t="s">
        <v>5046</v>
      </c>
      <c r="LV6" s="170" t="s">
        <v>1371</v>
      </c>
      <c r="LW6" s="176" t="s">
        <v>1372</v>
      </c>
      <c r="LX6" s="181" t="s">
        <v>5047</v>
      </c>
      <c r="LY6" s="165" t="s">
        <v>1308</v>
      </c>
      <c r="LZ6" s="165" t="s">
        <v>1309</v>
      </c>
      <c r="MA6" s="165"/>
      <c r="MB6" s="176" t="s">
        <v>1313</v>
      </c>
      <c r="MC6" s="165" t="s">
        <v>1315</v>
      </c>
      <c r="MD6" s="165" t="s">
        <v>1318</v>
      </c>
      <c r="ME6" s="165" t="s">
        <v>1321</v>
      </c>
      <c r="MF6" s="176" t="s">
        <v>1322</v>
      </c>
      <c r="MG6" s="165" t="s">
        <v>1325</v>
      </c>
      <c r="MH6" s="165" t="s">
        <v>5048</v>
      </c>
      <c r="MI6" s="165" t="s">
        <v>1327</v>
      </c>
      <c r="MJ6" s="176" t="s">
        <v>1328</v>
      </c>
      <c r="MK6" s="174" t="s">
        <v>5049</v>
      </c>
      <c r="ML6" s="165" t="s">
        <v>5050</v>
      </c>
      <c r="MM6" s="165" t="s">
        <v>5051</v>
      </c>
      <c r="MN6" s="178" t="s">
        <v>5052</v>
      </c>
      <c r="MO6" s="170" t="s">
        <v>5053</v>
      </c>
      <c r="MP6" s="165" t="s">
        <v>5054</v>
      </c>
      <c r="MQ6" s="175"/>
      <c r="MR6" s="176" t="s">
        <v>5055</v>
      </c>
      <c r="MS6" s="170" t="s">
        <v>5056</v>
      </c>
      <c r="MT6" s="165" t="s">
        <v>1340</v>
      </c>
      <c r="MU6" s="175" t="s">
        <v>5052</v>
      </c>
      <c r="MV6" s="176"/>
      <c r="MW6" s="169" t="s">
        <v>5057</v>
      </c>
      <c r="MX6" s="165" t="s">
        <v>1378</v>
      </c>
      <c r="MY6" s="175" t="s">
        <v>5058</v>
      </c>
      <c r="MZ6" s="165" t="s">
        <v>1386</v>
      </c>
      <c r="NA6" s="178" t="s">
        <v>5059</v>
      </c>
      <c r="NB6" s="175" t="s">
        <v>1084</v>
      </c>
      <c r="NC6" s="165" t="s">
        <v>1398</v>
      </c>
      <c r="ND6" s="175" t="s">
        <v>5060</v>
      </c>
      <c r="NE6" s="178" t="s">
        <v>5061</v>
      </c>
      <c r="NF6" s="175" t="s">
        <v>5062</v>
      </c>
      <c r="NG6" s="165" t="s">
        <v>1401</v>
      </c>
      <c r="NH6" s="165" t="s">
        <v>1402</v>
      </c>
      <c r="NI6" s="176" t="s">
        <v>1403</v>
      </c>
      <c r="NJ6" s="175" t="s">
        <v>5063</v>
      </c>
      <c r="NK6" s="175" t="s">
        <v>5064</v>
      </c>
      <c r="NL6" s="165"/>
      <c r="NM6" s="178" t="s">
        <v>5065</v>
      </c>
      <c r="NN6" s="175" t="s">
        <v>5066</v>
      </c>
      <c r="NO6" s="165"/>
      <c r="NP6" s="175"/>
      <c r="NQ6" s="176" t="s">
        <v>1411</v>
      </c>
      <c r="NR6" s="175" t="s">
        <v>5067</v>
      </c>
      <c r="NS6" s="165"/>
      <c r="NT6" s="165" t="s">
        <v>5068</v>
      </c>
      <c r="NU6" s="178" t="s">
        <v>5069</v>
      </c>
      <c r="NV6" s="165" t="s">
        <v>1285</v>
      </c>
      <c r="NW6" s="165" t="s">
        <v>1286</v>
      </c>
      <c r="NX6" s="165" t="s">
        <v>1287</v>
      </c>
      <c r="NY6" s="178" t="s">
        <v>5070</v>
      </c>
      <c r="NZ6" s="175" t="s">
        <v>5071</v>
      </c>
      <c r="OA6" s="165" t="s">
        <v>1288</v>
      </c>
      <c r="OB6" s="175"/>
      <c r="OC6" s="176" t="s">
        <v>1289</v>
      </c>
      <c r="OD6" s="165" t="s">
        <v>1291</v>
      </c>
      <c r="OE6" s="170" t="s">
        <v>1292</v>
      </c>
      <c r="OF6" s="165" t="s">
        <v>5072</v>
      </c>
      <c r="OG6" s="176" t="s">
        <v>5073</v>
      </c>
      <c r="OH6" s="165" t="s">
        <v>1298</v>
      </c>
      <c r="OI6" s="174" t="s">
        <v>5074</v>
      </c>
      <c r="OJ6" s="165" t="s">
        <v>5075</v>
      </c>
      <c r="OK6" s="176" t="s">
        <v>1303</v>
      </c>
      <c r="OL6" s="175" t="s">
        <v>5076</v>
      </c>
      <c r="OM6" s="175" t="s">
        <v>5077</v>
      </c>
      <c r="ON6" s="165" t="s">
        <v>5078</v>
      </c>
      <c r="OO6" s="176"/>
      <c r="OP6" s="175" t="s">
        <v>5079</v>
      </c>
      <c r="OQ6" s="168"/>
      <c r="OR6" s="175"/>
      <c r="OS6" s="175" t="s">
        <v>5080</v>
      </c>
      <c r="OT6" s="175" t="s">
        <v>5081</v>
      </c>
      <c r="OU6" s="178"/>
      <c r="OV6" s="165" t="s">
        <v>1419</v>
      </c>
      <c r="OW6" s="165" t="s">
        <v>1420</v>
      </c>
      <c r="OX6" s="165"/>
      <c r="OY6" s="176" t="s">
        <v>1299</v>
      </c>
      <c r="OZ6" s="175"/>
      <c r="PA6" s="174" t="s">
        <v>5082</v>
      </c>
      <c r="PB6" s="174" t="s">
        <v>5083</v>
      </c>
      <c r="PC6" s="182" t="s">
        <v>5084</v>
      </c>
      <c r="PD6" s="165" t="s">
        <v>5085</v>
      </c>
      <c r="PE6" s="168" t="s">
        <v>5086</v>
      </c>
      <c r="PF6" s="165" t="s">
        <v>1255</v>
      </c>
      <c r="PG6" s="165" t="s">
        <v>1256</v>
      </c>
      <c r="PH6" s="165" t="s">
        <v>5087</v>
      </c>
      <c r="PI6" s="176" t="s">
        <v>1258</v>
      </c>
      <c r="PJ6" s="170" t="s">
        <v>1261</v>
      </c>
      <c r="PK6" s="165" t="s">
        <v>1262</v>
      </c>
      <c r="PL6" s="165" t="s">
        <v>5088</v>
      </c>
      <c r="PM6" s="176" t="s">
        <v>1265</v>
      </c>
      <c r="PN6" s="165" t="s">
        <v>1266</v>
      </c>
      <c r="PO6" s="170" t="s">
        <v>1267</v>
      </c>
      <c r="PP6" s="170" t="s">
        <v>5089</v>
      </c>
      <c r="PQ6" s="176" t="s">
        <v>1270</v>
      </c>
      <c r="PR6" s="165" t="s">
        <v>1271</v>
      </c>
      <c r="PS6" s="165" t="s">
        <v>1272</v>
      </c>
      <c r="PT6" s="170" t="s">
        <v>5090</v>
      </c>
      <c r="PU6" s="180" t="s">
        <v>1417</v>
      </c>
      <c r="PV6" s="165" t="s">
        <v>1418</v>
      </c>
      <c r="PW6" s="175" t="s">
        <v>5091</v>
      </c>
      <c r="PX6" s="175" t="s">
        <v>5092</v>
      </c>
      <c r="PY6" s="176"/>
      <c r="PZ6" s="165" t="s">
        <v>1231</v>
      </c>
      <c r="QA6" s="170" t="s">
        <v>1279</v>
      </c>
      <c r="QB6" s="165" t="s">
        <v>1424</v>
      </c>
      <c r="QC6" s="176" t="s">
        <v>1280</v>
      </c>
      <c r="QD6" s="165"/>
      <c r="QE6" s="175"/>
      <c r="QF6" s="165" t="s">
        <v>5093</v>
      </c>
      <c r="QG6" s="178" t="s">
        <v>5094</v>
      </c>
      <c r="QH6" s="175" t="s">
        <v>5095</v>
      </c>
      <c r="QI6" s="168" t="s">
        <v>5096</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5097</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5098</v>
      </c>
      <c r="CL7" s="189" t="s">
        <v>5099</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5100</v>
      </c>
      <c r="DS7" s="183" t="s">
        <v>1548</v>
      </c>
      <c r="DT7" s="183" t="s">
        <v>1549</v>
      </c>
      <c r="DU7" s="190" t="s">
        <v>1550</v>
      </c>
      <c r="DV7" s="189" t="s">
        <v>5101</v>
      </c>
      <c r="DW7" s="183" t="s">
        <v>1551</v>
      </c>
      <c r="DX7" s="183" t="s">
        <v>1551</v>
      </c>
      <c r="DY7" s="190" t="s">
        <v>1505</v>
      </c>
      <c r="DZ7" s="183" t="s">
        <v>1552</v>
      </c>
      <c r="EA7" s="189" t="s">
        <v>5102</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5103</v>
      </c>
      <c r="EO7" s="191" t="s">
        <v>5103</v>
      </c>
      <c r="EP7" s="183" t="s">
        <v>1551</v>
      </c>
      <c r="EQ7" s="183" t="s">
        <v>1551</v>
      </c>
      <c r="ER7" s="183" t="s">
        <v>1551</v>
      </c>
      <c r="ES7" s="190" t="s">
        <v>1560</v>
      </c>
      <c r="ET7" s="183" t="s">
        <v>1559</v>
      </c>
      <c r="EU7" s="183" t="s">
        <v>5104</v>
      </c>
      <c r="EV7" s="189" t="s">
        <v>5105</v>
      </c>
      <c r="EW7" s="191" t="s">
        <v>5106</v>
      </c>
      <c r="EX7" s="187" t="s">
        <v>1561</v>
      </c>
      <c r="EY7" s="183" t="s">
        <v>1589</v>
      </c>
      <c r="EZ7" s="183" t="s">
        <v>1590</v>
      </c>
      <c r="FA7" s="183" t="s">
        <v>1591</v>
      </c>
      <c r="FB7" s="190" t="s">
        <v>1592</v>
      </c>
      <c r="FC7" s="183" t="s">
        <v>1502</v>
      </c>
      <c r="FD7" s="183" t="s">
        <v>1510</v>
      </c>
      <c r="FE7" s="183" t="s">
        <v>1510</v>
      </c>
      <c r="FF7" s="191" t="s">
        <v>5107</v>
      </c>
      <c r="FG7" s="183" t="s">
        <v>1455</v>
      </c>
      <c r="FH7" s="183" t="s">
        <v>1454</v>
      </c>
      <c r="FI7" s="183" t="s">
        <v>1593</v>
      </c>
      <c r="FJ7" s="190" t="s">
        <v>1594</v>
      </c>
      <c r="FK7" s="183" t="s">
        <v>1468</v>
      </c>
      <c r="FL7" s="183" t="s">
        <v>1468</v>
      </c>
      <c r="FM7" s="183" t="s">
        <v>1468</v>
      </c>
      <c r="FN7" s="190" t="s">
        <v>1595</v>
      </c>
      <c r="FO7" s="183" t="s">
        <v>1596</v>
      </c>
      <c r="FP7" s="189" t="s">
        <v>5108</v>
      </c>
      <c r="FQ7" s="183" t="s">
        <v>1598</v>
      </c>
      <c r="FR7" s="191" t="s">
        <v>5109</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5110</v>
      </c>
      <c r="GN7" s="189" t="s">
        <v>5111</v>
      </c>
      <c r="GO7" s="189" t="s">
        <v>5112</v>
      </c>
      <c r="GP7" s="191" t="s">
        <v>5113</v>
      </c>
      <c r="GQ7" s="187" t="s">
        <v>1606</v>
      </c>
      <c r="GR7" s="183" t="s">
        <v>1445</v>
      </c>
      <c r="GS7" s="183" t="s">
        <v>1510</v>
      </c>
      <c r="GT7" s="183" t="s">
        <v>1512</v>
      </c>
      <c r="GU7" s="190" t="s">
        <v>1513</v>
      </c>
      <c r="GV7" s="183" t="s">
        <v>1503</v>
      </c>
      <c r="GW7" s="192" t="s">
        <v>1514</v>
      </c>
      <c r="GX7" s="183" t="s">
        <v>1516</v>
      </c>
      <c r="GY7" s="191" t="s">
        <v>5114</v>
      </c>
      <c r="GZ7" s="183" t="s">
        <v>1505</v>
      </c>
      <c r="HA7" s="183" t="s">
        <v>1505</v>
      </c>
      <c r="HB7" s="183" t="s">
        <v>1518</v>
      </c>
      <c r="HC7" s="190" t="s">
        <v>1519</v>
      </c>
      <c r="HD7" s="189" t="s">
        <v>5115</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5116</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5117</v>
      </c>
      <c r="IH7" s="190" t="s">
        <v>1546</v>
      </c>
      <c r="II7" s="183" t="s">
        <v>1569</v>
      </c>
      <c r="IJ7" s="189" t="s">
        <v>5118</v>
      </c>
      <c r="IK7" s="189" t="s">
        <v>5119</v>
      </c>
      <c r="IL7" s="190" t="s">
        <v>1570</v>
      </c>
      <c r="IM7" s="189" t="s">
        <v>5120</v>
      </c>
      <c r="IN7" s="183" t="s">
        <v>1571</v>
      </c>
      <c r="IO7" s="183" t="s">
        <v>1572</v>
      </c>
      <c r="IP7" s="190" t="s">
        <v>1573</v>
      </c>
      <c r="IQ7" s="183" t="s">
        <v>1517</v>
      </c>
      <c r="IR7" s="183" t="s">
        <v>1518</v>
      </c>
      <c r="IS7" s="183" t="s">
        <v>1573</v>
      </c>
      <c r="IT7" s="190" t="s">
        <v>1574</v>
      </c>
      <c r="IU7" s="183" t="s">
        <v>1575</v>
      </c>
      <c r="IV7" s="183" t="s">
        <v>1576</v>
      </c>
      <c r="IW7" s="189" t="s">
        <v>5121</v>
      </c>
      <c r="IX7" s="190" t="s">
        <v>1578</v>
      </c>
      <c r="IY7" s="183" t="s">
        <v>1579</v>
      </c>
      <c r="IZ7" s="189" t="s">
        <v>5122</v>
      </c>
      <c r="JA7" s="183" t="s">
        <v>1580</v>
      </c>
      <c r="JB7" s="190" t="s">
        <v>1581</v>
      </c>
      <c r="JC7" s="183" t="s">
        <v>1581</v>
      </c>
      <c r="JD7" s="183" t="s">
        <v>1582</v>
      </c>
      <c r="JE7" s="183" t="s">
        <v>1583</v>
      </c>
      <c r="JF7" s="187" t="s">
        <v>1584</v>
      </c>
      <c r="JG7" s="183" t="s">
        <v>1585</v>
      </c>
      <c r="JH7" s="183" t="s">
        <v>1586</v>
      </c>
      <c r="JI7" s="183" t="s">
        <v>1475</v>
      </c>
      <c r="JJ7" s="186" t="s">
        <v>5123</v>
      </c>
      <c r="JK7" s="189" t="s">
        <v>5124</v>
      </c>
      <c r="JL7" s="183" t="s">
        <v>1588</v>
      </c>
      <c r="JM7" s="189" t="s">
        <v>5125</v>
      </c>
      <c r="JN7" s="186" t="s">
        <v>5126</v>
      </c>
      <c r="JO7" s="186" t="s">
        <v>5127</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5128</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5129</v>
      </c>
      <c r="KP7" s="183" t="s">
        <v>1622</v>
      </c>
      <c r="KQ7" s="190" t="s">
        <v>1623</v>
      </c>
      <c r="KR7" s="183" t="s">
        <v>1692</v>
      </c>
      <c r="KS7" s="183" t="s">
        <v>1692</v>
      </c>
      <c r="KT7" s="183" t="s">
        <v>1692</v>
      </c>
      <c r="KU7" s="190" t="s">
        <v>1449</v>
      </c>
      <c r="KV7" s="189" t="s">
        <v>5130</v>
      </c>
      <c r="KW7" s="183" t="s">
        <v>1693</v>
      </c>
      <c r="KX7" s="183" t="s">
        <v>1694</v>
      </c>
      <c r="KY7" s="191" t="s">
        <v>5131</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5132</v>
      </c>
      <c r="LU7" s="189" t="s">
        <v>5132</v>
      </c>
      <c r="LV7" s="183" t="s">
        <v>1708</v>
      </c>
      <c r="LW7" s="190" t="s">
        <v>1709</v>
      </c>
      <c r="LX7" s="191" t="s">
        <v>5133</v>
      </c>
      <c r="LY7" s="183" t="s">
        <v>1670</v>
      </c>
      <c r="LZ7" s="183" t="s">
        <v>1590</v>
      </c>
      <c r="MA7" s="183" t="s">
        <v>1448</v>
      </c>
      <c r="MB7" s="190" t="s">
        <v>1455</v>
      </c>
      <c r="MC7" s="183" t="s">
        <v>1673</v>
      </c>
      <c r="MD7" s="183" t="s">
        <v>1674</v>
      </c>
      <c r="ME7" s="183" t="s">
        <v>1676</v>
      </c>
      <c r="MF7" s="190" t="s">
        <v>1537</v>
      </c>
      <c r="MG7" s="183" t="s">
        <v>1679</v>
      </c>
      <c r="MH7" s="183" t="s">
        <v>5134</v>
      </c>
      <c r="MI7" s="183" t="s">
        <v>1597</v>
      </c>
      <c r="MJ7" s="190" t="s">
        <v>5135</v>
      </c>
      <c r="MK7" s="194" t="s">
        <v>5136</v>
      </c>
      <c r="ML7" s="183" t="s">
        <v>5137</v>
      </c>
      <c r="MM7" s="183" t="s">
        <v>1681</v>
      </c>
      <c r="MN7" s="195" t="s">
        <v>5138</v>
      </c>
      <c r="MO7" s="196" t="s">
        <v>5139</v>
      </c>
      <c r="MP7" s="183" t="s">
        <v>5140</v>
      </c>
      <c r="MQ7" s="189" t="s">
        <v>5141</v>
      </c>
      <c r="MR7" s="197" t="s">
        <v>5142</v>
      </c>
      <c r="MS7" s="196" t="s">
        <v>5143</v>
      </c>
      <c r="MT7" s="183" t="s">
        <v>5144</v>
      </c>
      <c r="MU7" s="189" t="s">
        <v>5145</v>
      </c>
      <c r="MV7" s="197" t="s">
        <v>5146</v>
      </c>
      <c r="MW7" s="187" t="s">
        <v>1691</v>
      </c>
      <c r="MX7" s="183" t="s">
        <v>1447</v>
      </c>
      <c r="MY7" s="189" t="s">
        <v>5147</v>
      </c>
      <c r="MZ7" s="183" t="s">
        <v>1536</v>
      </c>
      <c r="NA7" s="191" t="s">
        <v>5148</v>
      </c>
      <c r="NB7" s="189" t="s">
        <v>5149</v>
      </c>
      <c r="NC7" s="183" t="s">
        <v>1715</v>
      </c>
      <c r="ND7" s="189" t="s">
        <v>5150</v>
      </c>
      <c r="NE7" s="191" t="s">
        <v>5151</v>
      </c>
      <c r="NF7" s="189" t="s">
        <v>5151</v>
      </c>
      <c r="NG7" s="183" t="s">
        <v>1718</v>
      </c>
      <c r="NH7" s="183" t="s">
        <v>1719</v>
      </c>
      <c r="NI7" s="190" t="s">
        <v>1719</v>
      </c>
      <c r="NJ7" s="189" t="s">
        <v>5152</v>
      </c>
      <c r="NK7" s="189" t="s">
        <v>5152</v>
      </c>
      <c r="NL7" s="183" t="s">
        <v>1720</v>
      </c>
      <c r="NM7" s="193" t="s">
        <v>5153</v>
      </c>
      <c r="NN7" s="194" t="s">
        <v>5154</v>
      </c>
      <c r="NO7" s="183" t="s">
        <v>1505</v>
      </c>
      <c r="NP7" s="189" t="s">
        <v>5155</v>
      </c>
      <c r="NQ7" s="190" t="s">
        <v>1726</v>
      </c>
      <c r="NR7" s="189" t="s">
        <v>5156</v>
      </c>
      <c r="NS7" s="183" t="s">
        <v>1729</v>
      </c>
      <c r="NT7" s="183" t="s">
        <v>1730</v>
      </c>
      <c r="NU7" s="191" t="s">
        <v>5157</v>
      </c>
      <c r="NV7" s="183" t="s">
        <v>1648</v>
      </c>
      <c r="NW7" s="183" t="s">
        <v>1648</v>
      </c>
      <c r="NX7" s="183" t="s">
        <v>1649</v>
      </c>
      <c r="NY7" s="191" t="s">
        <v>5158</v>
      </c>
      <c r="NZ7" s="189" t="s">
        <v>5159</v>
      </c>
      <c r="OA7" s="183" t="s">
        <v>1650</v>
      </c>
      <c r="OB7" s="189" t="s">
        <v>5160</v>
      </c>
      <c r="OC7" s="190" t="s">
        <v>1597</v>
      </c>
      <c r="OD7" s="183" t="s">
        <v>1652</v>
      </c>
      <c r="OE7" s="192" t="s">
        <v>1653</v>
      </c>
      <c r="OF7" s="183" t="s">
        <v>1517</v>
      </c>
      <c r="OG7" s="190" t="s">
        <v>1661</v>
      </c>
      <c r="OH7" s="183" t="s">
        <v>1660</v>
      </c>
      <c r="OI7" s="189" t="s">
        <v>5161</v>
      </c>
      <c r="OJ7" s="183" t="s">
        <v>1663</v>
      </c>
      <c r="OK7" s="190" t="s">
        <v>1664</v>
      </c>
      <c r="OL7" s="189" t="s">
        <v>5162</v>
      </c>
      <c r="OM7" s="189" t="s">
        <v>5163</v>
      </c>
      <c r="ON7" s="183" t="s">
        <v>1665</v>
      </c>
      <c r="OO7" s="190" t="s">
        <v>1669</v>
      </c>
      <c r="OP7" s="189" t="s">
        <v>5164</v>
      </c>
      <c r="OQ7" s="186" t="s">
        <v>5165</v>
      </c>
      <c r="OR7" s="189" t="s">
        <v>5166</v>
      </c>
      <c r="OS7" s="189" t="s">
        <v>5167</v>
      </c>
      <c r="OT7" s="189" t="s">
        <v>5167</v>
      </c>
      <c r="OU7" s="191" t="s">
        <v>5168</v>
      </c>
      <c r="OV7" s="183" t="s">
        <v>1736</v>
      </c>
      <c r="OW7" s="183" t="s">
        <v>1737</v>
      </c>
      <c r="OX7" s="183" t="s">
        <v>1739</v>
      </c>
      <c r="OY7" s="190" t="s">
        <v>1523</v>
      </c>
      <c r="OZ7" s="189" t="s">
        <v>5169</v>
      </c>
      <c r="PA7" s="198" t="s">
        <v>5170</v>
      </c>
      <c r="PB7" s="198" t="s">
        <v>5170</v>
      </c>
      <c r="PC7" s="195" t="s">
        <v>5170</v>
      </c>
      <c r="PD7" s="183" t="s">
        <v>1754</v>
      </c>
      <c r="PE7" s="186" t="s">
        <v>5171</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5172</v>
      </c>
      <c r="PX7" s="189" t="s">
        <v>5172</v>
      </c>
      <c r="PY7" s="190" t="s">
        <v>1636</v>
      </c>
      <c r="PZ7" s="183" t="s">
        <v>1587</v>
      </c>
      <c r="QA7" s="183" t="s">
        <v>1642</v>
      </c>
      <c r="QB7" s="183" t="s">
        <v>1741</v>
      </c>
      <c r="QC7" s="190" t="s">
        <v>1642</v>
      </c>
      <c r="QD7" s="183" t="s">
        <v>1643</v>
      </c>
      <c r="QE7" s="189" t="s">
        <v>5173</v>
      </c>
      <c r="QF7" s="183" t="s">
        <v>1733</v>
      </c>
      <c r="QG7" s="191" t="s">
        <v>5174</v>
      </c>
      <c r="QH7" s="189" t="s">
        <v>5175</v>
      </c>
      <c r="QI7" s="186" t="s">
        <v>5176</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5177</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5178</v>
      </c>
      <c r="CL8" s="205" t="s">
        <v>5179</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5180</v>
      </c>
      <c r="DS8" s="199"/>
      <c r="DT8" s="199"/>
      <c r="DU8" s="206"/>
      <c r="DV8" s="205" t="s">
        <v>5181</v>
      </c>
      <c r="DW8" s="199" t="s">
        <v>1798</v>
      </c>
      <c r="DX8" s="199" t="s">
        <v>1799</v>
      </c>
      <c r="DY8" s="206"/>
      <c r="DZ8" s="199"/>
      <c r="EA8" s="205" t="s">
        <v>5182</v>
      </c>
      <c r="EB8" s="199"/>
      <c r="EC8" s="206"/>
      <c r="ED8" s="199" t="s">
        <v>1551</v>
      </c>
      <c r="EE8" s="199"/>
      <c r="EF8" s="199"/>
      <c r="EG8" s="206" t="s">
        <v>1776</v>
      </c>
      <c r="EH8" s="199"/>
      <c r="EI8" s="199"/>
      <c r="EJ8" s="199"/>
      <c r="EK8" s="206" t="s">
        <v>1800</v>
      </c>
      <c r="EL8" s="199"/>
      <c r="EM8" s="199"/>
      <c r="EN8" s="205" t="s">
        <v>5183</v>
      </c>
      <c r="EO8" s="207" t="s">
        <v>5183</v>
      </c>
      <c r="EP8" s="199"/>
      <c r="EQ8" s="199"/>
      <c r="ER8" s="199"/>
      <c r="ES8" s="206"/>
      <c r="ET8" s="199"/>
      <c r="EU8" s="199"/>
      <c r="EV8" s="205" t="s">
        <v>5184</v>
      </c>
      <c r="EW8" s="207" t="s">
        <v>5185</v>
      </c>
      <c r="EX8" s="203"/>
      <c r="EY8" s="199" t="s">
        <v>1809</v>
      </c>
      <c r="EZ8" s="199" t="s">
        <v>1810</v>
      </c>
      <c r="FA8" s="199" t="s">
        <v>1811</v>
      </c>
      <c r="FB8" s="206"/>
      <c r="FC8" s="199" t="s">
        <v>1794</v>
      </c>
      <c r="FD8" s="199"/>
      <c r="FE8" s="199"/>
      <c r="FF8" s="207" t="s">
        <v>5186</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5187</v>
      </c>
      <c r="FX8" s="199"/>
      <c r="FY8" s="199" t="s">
        <v>1818</v>
      </c>
      <c r="FZ8" s="206"/>
      <c r="GA8" s="199"/>
      <c r="GB8" s="199"/>
      <c r="GC8" s="199" t="s">
        <v>1820</v>
      </c>
      <c r="GD8" s="206"/>
      <c r="GE8" s="199"/>
      <c r="GF8" s="199"/>
      <c r="GG8" s="199" t="s">
        <v>559</v>
      </c>
      <c r="GH8" s="206" t="s">
        <v>1821</v>
      </c>
      <c r="GI8" s="199"/>
      <c r="GJ8" s="199"/>
      <c r="GK8" s="199"/>
      <c r="GL8" s="206"/>
      <c r="GM8" s="205"/>
      <c r="GN8" s="205"/>
      <c r="GO8" s="205" t="s">
        <v>5188</v>
      </c>
      <c r="GP8" s="207"/>
      <c r="GQ8" s="203"/>
      <c r="GR8" s="199"/>
      <c r="GS8" s="199"/>
      <c r="GT8" s="199" t="s">
        <v>1784</v>
      </c>
      <c r="GU8" s="206"/>
      <c r="GV8" s="199"/>
      <c r="GW8" s="208" t="s">
        <v>1785</v>
      </c>
      <c r="GX8" s="199"/>
      <c r="GY8" s="207"/>
      <c r="GZ8" s="199"/>
      <c r="HA8" s="199"/>
      <c r="HB8" s="199"/>
      <c r="HC8" s="206" t="s">
        <v>1787</v>
      </c>
      <c r="HD8" s="205" t="s">
        <v>5189</v>
      </c>
      <c r="HE8" s="199"/>
      <c r="HF8" s="199" t="s">
        <v>1788</v>
      </c>
      <c r="HG8" s="206"/>
      <c r="HH8" s="199" t="s">
        <v>1789</v>
      </c>
      <c r="HI8" s="199" t="s">
        <v>1790</v>
      </c>
      <c r="HJ8" s="199" t="s">
        <v>1791</v>
      </c>
      <c r="HK8" s="206"/>
      <c r="HL8" s="199"/>
      <c r="HM8" s="199" t="s">
        <v>1777</v>
      </c>
      <c r="HN8" s="199" t="s">
        <v>1792</v>
      </c>
      <c r="HO8" s="206"/>
      <c r="HP8" s="199" t="s">
        <v>1793</v>
      </c>
      <c r="HQ8" s="205" t="s">
        <v>5190</v>
      </c>
      <c r="HR8" s="199"/>
      <c r="HS8" s="206"/>
      <c r="HT8" s="199"/>
      <c r="HU8" s="199"/>
      <c r="HV8" s="203"/>
      <c r="HW8" s="199"/>
      <c r="HX8" s="199" t="s">
        <v>1801</v>
      </c>
      <c r="HY8" s="199"/>
      <c r="HZ8" s="206"/>
      <c r="IA8" s="199"/>
      <c r="IB8" s="199" t="s">
        <v>1803</v>
      </c>
      <c r="IC8" s="199" t="s">
        <v>1803</v>
      </c>
      <c r="ID8" s="206"/>
      <c r="IE8" s="199"/>
      <c r="IF8" s="199"/>
      <c r="IG8" s="205"/>
      <c r="IH8" s="206"/>
      <c r="II8" s="199"/>
      <c r="IJ8" s="205" t="s">
        <v>5191</v>
      </c>
      <c r="IK8" s="205"/>
      <c r="IL8" s="206"/>
      <c r="IM8" s="205"/>
      <c r="IN8" s="199"/>
      <c r="IO8" s="199"/>
      <c r="IP8" s="206" t="s">
        <v>1518</v>
      </c>
      <c r="IQ8" s="199"/>
      <c r="IR8" s="199"/>
      <c r="IS8" s="199" t="s">
        <v>1518</v>
      </c>
      <c r="IT8" s="206" t="s">
        <v>1804</v>
      </c>
      <c r="IU8" s="199"/>
      <c r="IV8" s="199"/>
      <c r="IW8" s="205" t="s">
        <v>5192</v>
      </c>
      <c r="IX8" s="206" t="s">
        <v>1802</v>
      </c>
      <c r="IY8" s="199" t="s">
        <v>1805</v>
      </c>
      <c r="IZ8" s="205" t="s">
        <v>5193</v>
      </c>
      <c r="JA8" s="199"/>
      <c r="JB8" s="206"/>
      <c r="JC8" s="199"/>
      <c r="JD8" s="199" t="s">
        <v>1805</v>
      </c>
      <c r="JE8" s="199"/>
      <c r="JF8" s="203" t="s">
        <v>1806</v>
      </c>
      <c r="JG8" s="199"/>
      <c r="JH8" s="199" t="s">
        <v>1807</v>
      </c>
      <c r="JI8" s="199"/>
      <c r="JJ8" s="202" t="s">
        <v>5194</v>
      </c>
      <c r="JK8" s="205"/>
      <c r="JL8" s="199" t="s">
        <v>1808</v>
      </c>
      <c r="JM8" s="205"/>
      <c r="JN8" s="202"/>
      <c r="JO8" s="209" t="s">
        <v>5195</v>
      </c>
      <c r="JP8" s="199"/>
      <c r="JQ8" s="199"/>
      <c r="JR8" s="199"/>
      <c r="JS8" s="206"/>
      <c r="JT8" s="199"/>
      <c r="JU8" s="199" t="s">
        <v>1822</v>
      </c>
      <c r="JV8" s="199" t="s">
        <v>1822</v>
      </c>
      <c r="JW8" s="206"/>
      <c r="JX8" s="199"/>
      <c r="JY8" s="199"/>
      <c r="JZ8" s="199" t="s">
        <v>1823</v>
      </c>
      <c r="KA8" s="207" t="s">
        <v>5196</v>
      </c>
      <c r="KB8" s="199"/>
      <c r="KC8" s="199"/>
      <c r="KD8" s="199"/>
      <c r="KE8" s="206"/>
      <c r="KF8" s="199"/>
      <c r="KG8" s="199"/>
      <c r="KH8" s="199"/>
      <c r="KI8" s="206"/>
      <c r="KJ8" s="199"/>
      <c r="KK8" s="199" t="s">
        <v>1824</v>
      </c>
      <c r="KL8" s="199"/>
      <c r="KM8" s="206"/>
      <c r="KN8" s="199" t="s">
        <v>1825</v>
      </c>
      <c r="KO8" s="205" t="s">
        <v>5197</v>
      </c>
      <c r="KP8" s="199"/>
      <c r="KQ8" s="206" t="s">
        <v>1826</v>
      </c>
      <c r="KR8" s="199" t="s">
        <v>1857</v>
      </c>
      <c r="KS8" s="199" t="s">
        <v>1857</v>
      </c>
      <c r="KT8" s="199" t="s">
        <v>1858</v>
      </c>
      <c r="KU8" s="206"/>
      <c r="KV8" s="205"/>
      <c r="KW8" s="199" t="s">
        <v>1859</v>
      </c>
      <c r="KX8" s="199" t="s">
        <v>1860</v>
      </c>
      <c r="KY8" s="207" t="s">
        <v>5198</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5199</v>
      </c>
      <c r="LU8" s="205" t="s">
        <v>5199</v>
      </c>
      <c r="LV8" s="199" t="s">
        <v>1869</v>
      </c>
      <c r="LW8" s="206" t="s">
        <v>1870</v>
      </c>
      <c r="LX8" s="207" t="s">
        <v>5200</v>
      </c>
      <c r="LY8" s="199" t="s">
        <v>1845</v>
      </c>
      <c r="LZ8" s="199" t="s">
        <v>1846</v>
      </c>
      <c r="MA8" s="199" t="s">
        <v>1847</v>
      </c>
      <c r="MB8" s="206"/>
      <c r="MC8" s="199" t="s">
        <v>1850</v>
      </c>
      <c r="MD8" s="199"/>
      <c r="ME8" s="199"/>
      <c r="MF8" s="206"/>
      <c r="MG8" s="199" t="s">
        <v>1816</v>
      </c>
      <c r="MH8" s="199" t="s">
        <v>5201</v>
      </c>
      <c r="MI8" s="199" t="s">
        <v>1816</v>
      </c>
      <c r="MJ8" s="206" t="s">
        <v>1816</v>
      </c>
      <c r="MK8" s="205" t="s">
        <v>5202</v>
      </c>
      <c r="ML8" s="199"/>
      <c r="MM8" s="199"/>
      <c r="MN8" s="211" t="s">
        <v>5203</v>
      </c>
      <c r="MO8" s="199"/>
      <c r="MP8" s="199"/>
      <c r="MQ8" s="205"/>
      <c r="MR8" s="210" t="s">
        <v>5204</v>
      </c>
      <c r="MS8" s="199"/>
      <c r="MT8" s="199"/>
      <c r="MU8" s="205" t="s">
        <v>5205</v>
      </c>
      <c r="MV8" s="210" t="s">
        <v>5206</v>
      </c>
      <c r="MW8" s="203" t="s">
        <v>1816</v>
      </c>
      <c r="MX8" s="199"/>
      <c r="MY8" s="205" t="s">
        <v>5207</v>
      </c>
      <c r="MZ8" s="199"/>
      <c r="NA8" s="207"/>
      <c r="NB8" s="205"/>
      <c r="NC8" s="199"/>
      <c r="ND8" s="205" t="s">
        <v>5208</v>
      </c>
      <c r="NE8" s="207"/>
      <c r="NF8" s="205"/>
      <c r="NG8" s="199"/>
      <c r="NH8" s="199" t="s">
        <v>1872</v>
      </c>
      <c r="NI8" s="206" t="s">
        <v>1872</v>
      </c>
      <c r="NJ8" s="205"/>
      <c r="NK8" s="205"/>
      <c r="NL8" s="199"/>
      <c r="NM8" s="207" t="s">
        <v>5209</v>
      </c>
      <c r="NN8" s="205" t="s">
        <v>5210</v>
      </c>
      <c r="NO8" s="199"/>
      <c r="NP8" s="205" t="s">
        <v>5211</v>
      </c>
      <c r="NQ8" s="206"/>
      <c r="NR8" s="205"/>
      <c r="NS8" s="199"/>
      <c r="NT8" s="199"/>
      <c r="NU8" s="207" t="s">
        <v>5212</v>
      </c>
      <c r="NV8" s="199" t="s">
        <v>1835</v>
      </c>
      <c r="NW8" s="199" t="s">
        <v>1835</v>
      </c>
      <c r="NX8" s="199" t="s">
        <v>1836</v>
      </c>
      <c r="NY8" s="207"/>
      <c r="NZ8" s="205" t="s">
        <v>5213</v>
      </c>
      <c r="OA8" s="199"/>
      <c r="OB8" s="205" t="s">
        <v>5198</v>
      </c>
      <c r="OC8" s="206" t="s">
        <v>1816</v>
      </c>
      <c r="OD8" s="199"/>
      <c r="OE8" s="199" t="s">
        <v>1837</v>
      </c>
      <c r="OF8" s="199"/>
      <c r="OG8" s="206" t="s">
        <v>1840</v>
      </c>
      <c r="OH8" s="199" t="s">
        <v>1839</v>
      </c>
      <c r="OI8" s="205" t="s">
        <v>5214</v>
      </c>
      <c r="OJ8" s="199" t="s">
        <v>1842</v>
      </c>
      <c r="OK8" s="206" t="s">
        <v>1843</v>
      </c>
      <c r="OL8" s="205"/>
      <c r="OM8" s="205" t="s">
        <v>5215</v>
      </c>
      <c r="ON8" s="199"/>
      <c r="OO8" s="206"/>
      <c r="OP8" s="205" t="s">
        <v>5216</v>
      </c>
      <c r="OQ8" s="202"/>
      <c r="OR8" s="205"/>
      <c r="OS8" s="205"/>
      <c r="OT8" s="205"/>
      <c r="OU8" s="207"/>
      <c r="OV8" s="199"/>
      <c r="OW8" s="199"/>
      <c r="OX8" s="199" t="s">
        <v>1876</v>
      </c>
      <c r="OY8" s="206" t="s">
        <v>1790</v>
      </c>
      <c r="OZ8" s="205"/>
      <c r="PA8" s="212" t="s">
        <v>5217</v>
      </c>
      <c r="PB8" s="212" t="s">
        <v>5217</v>
      </c>
      <c r="PC8" s="213" t="s">
        <v>5217</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5218</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5219</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5220</v>
      </c>
      <c r="CL9" s="220" t="s">
        <v>5221</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5222</v>
      </c>
      <c r="DS9" s="214" t="s">
        <v>1883</v>
      </c>
      <c r="DT9" s="214" t="s">
        <v>1914</v>
      </c>
      <c r="DU9" s="221" t="s">
        <v>1915</v>
      </c>
      <c r="DV9" s="220" t="s">
        <v>5223</v>
      </c>
      <c r="DW9" s="214" t="s">
        <v>1885</v>
      </c>
      <c r="DX9" s="214" t="s">
        <v>1885</v>
      </c>
      <c r="DY9" s="221" t="s">
        <v>1916</v>
      </c>
      <c r="DZ9" s="214" t="s">
        <v>1883</v>
      </c>
      <c r="EA9" s="220" t="s">
        <v>5223</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5224</v>
      </c>
      <c r="EO9" s="222" t="s">
        <v>5224</v>
      </c>
      <c r="EP9" s="214" t="s">
        <v>1895</v>
      </c>
      <c r="EQ9" s="214" t="s">
        <v>1891</v>
      </c>
      <c r="ER9" s="214" t="s">
        <v>1891</v>
      </c>
      <c r="ES9" s="221" t="s">
        <v>1919</v>
      </c>
      <c r="ET9" s="214" t="s">
        <v>1883</v>
      </c>
      <c r="EU9" s="214" t="s">
        <v>5225</v>
      </c>
      <c r="EV9" s="220" t="s">
        <v>5226</v>
      </c>
      <c r="EW9" s="222" t="s">
        <v>5227</v>
      </c>
      <c r="EX9" s="218" t="s">
        <v>1920</v>
      </c>
      <c r="EY9" s="214" t="s">
        <v>1923</v>
      </c>
      <c r="EZ9" s="214" t="s">
        <v>1923</v>
      </c>
      <c r="FA9" s="214" t="s">
        <v>1885</v>
      </c>
      <c r="FB9" s="221" t="s">
        <v>1895</v>
      </c>
      <c r="FC9" s="214" t="s">
        <v>1888</v>
      </c>
      <c r="FD9" s="214" t="s">
        <v>1888</v>
      </c>
      <c r="FE9" s="214" t="s">
        <v>1888</v>
      </c>
      <c r="FF9" s="222" t="s">
        <v>5228</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5229</v>
      </c>
      <c r="GO9" s="220" t="s">
        <v>1882</v>
      </c>
      <c r="GP9" s="222" t="s">
        <v>5230</v>
      </c>
      <c r="GQ9" s="218" t="s">
        <v>1887</v>
      </c>
      <c r="GR9" s="214" t="s">
        <v>1883</v>
      </c>
      <c r="GS9" s="214" t="s">
        <v>1888</v>
      </c>
      <c r="GT9" s="214" t="s">
        <v>1899</v>
      </c>
      <c r="GU9" s="221" t="s">
        <v>1907</v>
      </c>
      <c r="GV9" s="214" t="s">
        <v>1903</v>
      </c>
      <c r="GW9" s="214" t="s">
        <v>1882</v>
      </c>
      <c r="GX9" s="214" t="s">
        <v>1882</v>
      </c>
      <c r="GY9" s="222" t="s">
        <v>5226</v>
      </c>
      <c r="GZ9" s="214" t="s">
        <v>1897</v>
      </c>
      <c r="HA9" s="214" t="s">
        <v>1897</v>
      </c>
      <c r="HB9" s="214" t="s">
        <v>1909</v>
      </c>
      <c r="HC9" s="221" t="s">
        <v>1885</v>
      </c>
      <c r="HD9" s="220" t="s">
        <v>5226</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5231</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5224</v>
      </c>
      <c r="IH9" s="221" t="s">
        <v>1891</v>
      </c>
      <c r="II9" s="214" t="s">
        <v>1885</v>
      </c>
      <c r="IJ9" s="220" t="s">
        <v>1882</v>
      </c>
      <c r="IK9" s="220" t="s">
        <v>5224</v>
      </c>
      <c r="IL9" s="221" t="s">
        <v>1885</v>
      </c>
      <c r="IM9" s="220" t="s">
        <v>5232</v>
      </c>
      <c r="IN9" s="214" t="s">
        <v>1895</v>
      </c>
      <c r="IO9" s="214" t="s">
        <v>1895</v>
      </c>
      <c r="IP9" s="221" t="s">
        <v>1909</v>
      </c>
      <c r="IQ9" s="214" t="s">
        <v>1909</v>
      </c>
      <c r="IR9" s="214" t="s">
        <v>1909</v>
      </c>
      <c r="IS9" s="214" t="s">
        <v>1909</v>
      </c>
      <c r="IT9" s="221" t="s">
        <v>1888</v>
      </c>
      <c r="IU9" s="214" t="s">
        <v>1888</v>
      </c>
      <c r="IV9" s="214" t="s">
        <v>1888</v>
      </c>
      <c r="IW9" s="220" t="s">
        <v>5228</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5233</v>
      </c>
      <c r="JK9" s="220" t="s">
        <v>5234</v>
      </c>
      <c r="JL9" s="214" t="s">
        <v>1897</v>
      </c>
      <c r="JM9" s="220" t="s">
        <v>5235</v>
      </c>
      <c r="JN9" s="217" t="s">
        <v>5236</v>
      </c>
      <c r="JO9" s="217" t="s">
        <v>5237</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5224</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5238</v>
      </c>
      <c r="KP9" s="214" t="s">
        <v>1897</v>
      </c>
      <c r="KQ9" s="221" t="s">
        <v>1930</v>
      </c>
      <c r="KR9" s="214" t="s">
        <v>1923</v>
      </c>
      <c r="KS9" s="214" t="s">
        <v>1923</v>
      </c>
      <c r="KT9" s="214" t="s">
        <v>1923</v>
      </c>
      <c r="KU9" s="221" t="s">
        <v>1896</v>
      </c>
      <c r="KV9" s="220" t="s">
        <v>5239</v>
      </c>
      <c r="KW9" s="214" t="s">
        <v>1888</v>
      </c>
      <c r="KX9" s="214" t="s">
        <v>1887</v>
      </c>
      <c r="KY9" s="222" t="s">
        <v>5233</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5240</v>
      </c>
      <c r="LU9" s="220" t="s">
        <v>5240</v>
      </c>
      <c r="LV9" s="214" t="s">
        <v>1882</v>
      </c>
      <c r="LW9" s="221" t="s">
        <v>1893</v>
      </c>
      <c r="LX9" s="223" t="s">
        <v>5229</v>
      </c>
      <c r="LY9" s="214" t="s">
        <v>1885</v>
      </c>
      <c r="LZ9" s="214" t="s">
        <v>1941</v>
      </c>
      <c r="MA9" s="214" t="s">
        <v>1885</v>
      </c>
      <c r="MB9" s="221" t="s">
        <v>1894</v>
      </c>
      <c r="MC9" s="214" t="s">
        <v>1883</v>
      </c>
      <c r="MD9" s="214" t="s">
        <v>1913</v>
      </c>
      <c r="ME9" s="214" t="s">
        <v>1899</v>
      </c>
      <c r="MF9" s="221" t="s">
        <v>1883</v>
      </c>
      <c r="MG9" s="214" t="s">
        <v>1883</v>
      </c>
      <c r="MH9" s="214" t="s">
        <v>5232</v>
      </c>
      <c r="MI9" s="214" t="s">
        <v>1885</v>
      </c>
      <c r="MJ9" s="221" t="s">
        <v>5228</v>
      </c>
      <c r="MK9" s="220" t="s">
        <v>1885</v>
      </c>
      <c r="ML9" s="214" t="s">
        <v>5241</v>
      </c>
      <c r="MM9" s="214" t="s">
        <v>1942</v>
      </c>
      <c r="MN9" s="222" t="s">
        <v>5235</v>
      </c>
      <c r="MO9" s="214" t="s">
        <v>1917</v>
      </c>
      <c r="MP9" s="214" t="s">
        <v>5242</v>
      </c>
      <c r="MQ9" s="220" t="s">
        <v>5243</v>
      </c>
      <c r="MR9" s="221" t="s">
        <v>5228</v>
      </c>
      <c r="MS9" s="214" t="s">
        <v>1895</v>
      </c>
      <c r="MT9" s="214" t="s">
        <v>5244</v>
      </c>
      <c r="MU9" s="220" t="s">
        <v>5245</v>
      </c>
      <c r="MV9" s="221" t="s">
        <v>5234</v>
      </c>
      <c r="MW9" s="218" t="s">
        <v>1935</v>
      </c>
      <c r="MX9" s="214" t="s">
        <v>1883</v>
      </c>
      <c r="MY9" s="220" t="s">
        <v>5246</v>
      </c>
      <c r="MZ9" s="214" t="s">
        <v>1884</v>
      </c>
      <c r="NA9" s="222" t="s">
        <v>5245</v>
      </c>
      <c r="NB9" s="220" t="s">
        <v>5235</v>
      </c>
      <c r="NC9" s="214" t="s">
        <v>1935</v>
      </c>
      <c r="ND9" s="220" t="s">
        <v>5226</v>
      </c>
      <c r="NE9" s="222" t="s">
        <v>5242</v>
      </c>
      <c r="NF9" s="220" t="s">
        <v>5242</v>
      </c>
      <c r="NG9" s="214" t="s">
        <v>1903</v>
      </c>
      <c r="NH9" s="214" t="s">
        <v>1917</v>
      </c>
      <c r="NI9" s="221" t="s">
        <v>1917</v>
      </c>
      <c r="NJ9" s="220" t="s">
        <v>5247</v>
      </c>
      <c r="NK9" s="220" t="s">
        <v>5248</v>
      </c>
      <c r="NL9" s="214" t="s">
        <v>1885</v>
      </c>
      <c r="NM9" s="222" t="s">
        <v>1888</v>
      </c>
      <c r="NN9" s="220" t="s">
        <v>5249</v>
      </c>
      <c r="NO9" s="214" t="s">
        <v>1903</v>
      </c>
      <c r="NP9" s="220" t="s">
        <v>5233</v>
      </c>
      <c r="NQ9" s="221" t="s">
        <v>1936</v>
      </c>
      <c r="NR9" s="220" t="s">
        <v>5250</v>
      </c>
      <c r="NS9" s="214" t="s">
        <v>1895</v>
      </c>
      <c r="NT9" s="214" t="s">
        <v>1905</v>
      </c>
      <c r="NU9" s="222" t="s">
        <v>5242</v>
      </c>
      <c r="NV9" s="214" t="s">
        <v>1887</v>
      </c>
      <c r="NW9" s="214" t="s">
        <v>1887</v>
      </c>
      <c r="NX9" s="214" t="s">
        <v>1883</v>
      </c>
      <c r="NY9" s="222" t="s">
        <v>5229</v>
      </c>
      <c r="NZ9" s="220" t="s">
        <v>5245</v>
      </c>
      <c r="OA9" s="214" t="s">
        <v>1933</v>
      </c>
      <c r="OB9" s="220" t="s">
        <v>5233</v>
      </c>
      <c r="OC9" s="221" t="s">
        <v>1885</v>
      </c>
      <c r="OD9" s="214" t="s">
        <v>1923</v>
      </c>
      <c r="OE9" s="214" t="s">
        <v>1934</v>
      </c>
      <c r="OF9" s="214" t="s">
        <v>1909</v>
      </c>
      <c r="OG9" s="221" t="s">
        <v>1891</v>
      </c>
      <c r="OH9" s="214" t="s">
        <v>1885</v>
      </c>
      <c r="OI9" s="220" t="s">
        <v>5245</v>
      </c>
      <c r="OJ9" s="214" t="s">
        <v>1897</v>
      </c>
      <c r="OK9" s="221" t="s">
        <v>1906</v>
      </c>
      <c r="OL9" s="220" t="s">
        <v>5251</v>
      </c>
      <c r="OM9" s="220" t="s">
        <v>1897</v>
      </c>
      <c r="ON9" s="214" t="s">
        <v>1882</v>
      </c>
      <c r="OO9" s="221" t="s">
        <v>1940</v>
      </c>
      <c r="OP9" s="220" t="s">
        <v>5231</v>
      </c>
      <c r="OQ9" s="217" t="s">
        <v>5252</v>
      </c>
      <c r="OR9" s="220" t="s">
        <v>5253</v>
      </c>
      <c r="OS9" s="220" t="s">
        <v>5254</v>
      </c>
      <c r="OT9" s="220" t="s">
        <v>5254</v>
      </c>
      <c r="OU9" s="222" t="s">
        <v>5255</v>
      </c>
      <c r="OV9" s="214" t="s">
        <v>1925</v>
      </c>
      <c r="OW9" s="214" t="s">
        <v>1883</v>
      </c>
      <c r="OX9" s="214" t="s">
        <v>1884</v>
      </c>
      <c r="OY9" s="221" t="s">
        <v>1882</v>
      </c>
      <c r="OZ9" s="220" t="s">
        <v>5256</v>
      </c>
      <c r="PA9" s="220" t="s">
        <v>5257</v>
      </c>
      <c r="PB9" s="220" t="s">
        <v>5257</v>
      </c>
      <c r="PC9" s="222" t="s">
        <v>5257</v>
      </c>
      <c r="PD9" s="214" t="s">
        <v>1887</v>
      </c>
      <c r="PE9" s="217" t="s">
        <v>5258</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5259</v>
      </c>
      <c r="PX9" s="220" t="s">
        <v>5259</v>
      </c>
      <c r="PY9" s="221" t="s">
        <v>1882</v>
      </c>
      <c r="PZ9" s="214" t="s">
        <v>1891</v>
      </c>
      <c r="QA9" s="214" t="s">
        <v>1883</v>
      </c>
      <c r="QB9" s="214" t="s">
        <v>1947</v>
      </c>
      <c r="QC9" s="221" t="s">
        <v>1882</v>
      </c>
      <c r="QD9" s="214" t="s">
        <v>1885</v>
      </c>
      <c r="QE9" s="220" t="s">
        <v>5260</v>
      </c>
      <c r="QF9" s="214" t="s">
        <v>1891</v>
      </c>
      <c r="QG9" s="222" t="s">
        <v>5261</v>
      </c>
      <c r="QH9" s="220" t="s">
        <v>5262</v>
      </c>
      <c r="QI9" s="217" t="s">
        <v>5263</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5264</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5265</v>
      </c>
      <c r="FQ10" s="224" t="s">
        <v>2024</v>
      </c>
      <c r="FR10" s="236" t="s">
        <v>5266</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5267</v>
      </c>
      <c r="GN10" s="234" t="s">
        <v>5268</v>
      </c>
      <c r="GO10" s="233" t="s">
        <v>5269</v>
      </c>
      <c r="GP10" s="236" t="s">
        <v>5270</v>
      </c>
      <c r="GQ10" s="229" t="s">
        <v>2027</v>
      </c>
      <c r="GR10" s="224" t="s">
        <v>563</v>
      </c>
      <c r="GS10" s="225" t="s">
        <v>563</v>
      </c>
      <c r="GT10" s="224" t="s">
        <v>1953</v>
      </c>
      <c r="GU10" s="235" t="s">
        <v>1987</v>
      </c>
      <c r="GV10" s="224" t="s">
        <v>1980</v>
      </c>
      <c r="GW10" s="225" t="s">
        <v>1988</v>
      </c>
      <c r="GX10" s="224" t="s">
        <v>1991</v>
      </c>
      <c r="GY10" s="236" t="s">
        <v>5271</v>
      </c>
      <c r="GZ10" s="224" t="s">
        <v>1992</v>
      </c>
      <c r="HA10" s="225" t="s">
        <v>1992</v>
      </c>
      <c r="HB10" s="224" t="s">
        <v>1962</v>
      </c>
      <c r="HC10" s="235" t="s">
        <v>563</v>
      </c>
      <c r="HD10" s="233" t="s">
        <v>5272</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5273</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5274</v>
      </c>
      <c r="IH10" s="235" t="s">
        <v>1953</v>
      </c>
      <c r="II10" s="224" t="s">
        <v>2004</v>
      </c>
      <c r="IJ10" s="234" t="s">
        <v>5275</v>
      </c>
      <c r="IK10" s="233" t="s">
        <v>5276</v>
      </c>
      <c r="IL10" s="235" t="s">
        <v>2016</v>
      </c>
      <c r="IM10" s="233" t="s">
        <v>5277</v>
      </c>
      <c r="IN10" s="225" t="s">
        <v>2017</v>
      </c>
      <c r="IO10" s="224" t="s">
        <v>2015</v>
      </c>
      <c r="IP10" s="235" t="s">
        <v>1982</v>
      </c>
      <c r="IQ10" s="224" t="s">
        <v>1982</v>
      </c>
      <c r="IR10" s="225" t="s">
        <v>1982</v>
      </c>
      <c r="IS10" s="224" t="s">
        <v>1982</v>
      </c>
      <c r="IT10" s="235" t="s">
        <v>2019</v>
      </c>
      <c r="IU10" s="224" t="s">
        <v>2019</v>
      </c>
      <c r="IV10" s="225" t="s">
        <v>2019</v>
      </c>
      <c r="IW10" s="233" t="s">
        <v>5278</v>
      </c>
      <c r="IX10" s="235" t="s">
        <v>1956</v>
      </c>
      <c r="IY10" s="224" t="s">
        <v>1987</v>
      </c>
      <c r="IZ10" s="234" t="s">
        <v>5279</v>
      </c>
      <c r="JA10" s="224" t="s">
        <v>2020</v>
      </c>
      <c r="JB10" s="235" t="s">
        <v>1979</v>
      </c>
      <c r="JC10" s="224" t="s">
        <v>1979</v>
      </c>
      <c r="JD10" s="225" t="s">
        <v>1979</v>
      </c>
      <c r="JE10" s="224" t="s">
        <v>1968</v>
      </c>
      <c r="JF10" s="230" t="s">
        <v>2021</v>
      </c>
      <c r="JG10" s="224" t="s">
        <v>1983</v>
      </c>
      <c r="JH10" s="225" t="s">
        <v>1954</v>
      </c>
      <c r="JI10" s="224" t="s">
        <v>1953</v>
      </c>
      <c r="JJ10" s="232" t="s">
        <v>5280</v>
      </c>
      <c r="JK10" s="233" t="s">
        <v>5281</v>
      </c>
      <c r="JL10" s="225" t="s">
        <v>2022</v>
      </c>
      <c r="JM10" s="233" t="s">
        <v>5282</v>
      </c>
      <c r="JN10" s="232" t="s">
        <v>5283</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5284</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5285</v>
      </c>
      <c r="KP10" s="224" t="s">
        <v>1962</v>
      </c>
      <c r="KQ10" s="235" t="s">
        <v>1976</v>
      </c>
      <c r="KR10" s="224" t="s">
        <v>1956</v>
      </c>
      <c r="KS10" s="225" t="s">
        <v>1956</v>
      </c>
      <c r="KT10" s="224" t="s">
        <v>1956</v>
      </c>
      <c r="KU10" s="235" t="s">
        <v>2009</v>
      </c>
      <c r="KV10" s="233" t="s">
        <v>1954</v>
      </c>
      <c r="KW10" s="225" t="s">
        <v>563</v>
      </c>
      <c r="KX10" s="224" t="s">
        <v>1956</v>
      </c>
      <c r="KY10" s="236" t="s">
        <v>5285</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5286</v>
      </c>
      <c r="LU10" s="234" t="s">
        <v>5286</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5265</v>
      </c>
      <c r="MI10" s="224" t="s">
        <v>1985</v>
      </c>
      <c r="MJ10" s="235" t="s">
        <v>5275</v>
      </c>
      <c r="MK10" s="233" t="s">
        <v>1985</v>
      </c>
      <c r="ML10" s="225" t="s">
        <v>5287</v>
      </c>
      <c r="MM10" s="224" t="s">
        <v>1954</v>
      </c>
      <c r="MN10" s="236" t="s">
        <v>5288</v>
      </c>
      <c r="MO10" s="224" t="s">
        <v>2042</v>
      </c>
      <c r="MP10" s="225" t="s">
        <v>5289</v>
      </c>
      <c r="MQ10" s="233" t="s">
        <v>5290</v>
      </c>
      <c r="MR10" s="235" t="s">
        <v>5266</v>
      </c>
      <c r="MS10" s="224" t="s">
        <v>1954</v>
      </c>
      <c r="MT10" s="225" t="s">
        <v>5291</v>
      </c>
      <c r="MU10" s="233" t="s">
        <v>5292</v>
      </c>
      <c r="MV10" s="235" t="s">
        <v>5293</v>
      </c>
      <c r="MW10" s="229" t="s">
        <v>563</v>
      </c>
      <c r="MX10" s="224" t="s">
        <v>1956</v>
      </c>
      <c r="MY10" s="234" t="s">
        <v>5294</v>
      </c>
      <c r="MZ10" s="224" t="s">
        <v>1969</v>
      </c>
      <c r="NA10" s="236" t="s">
        <v>5295</v>
      </c>
      <c r="NB10" s="233" t="s">
        <v>1960</v>
      </c>
      <c r="NC10" s="225" t="s">
        <v>1956</v>
      </c>
      <c r="ND10" s="233" t="s">
        <v>5296</v>
      </c>
      <c r="NE10" s="236" t="s">
        <v>1976</v>
      </c>
      <c r="NF10" s="233" t="s">
        <v>1976</v>
      </c>
      <c r="NG10" s="225" t="s">
        <v>2004</v>
      </c>
      <c r="NH10" s="224" t="s">
        <v>1977</v>
      </c>
      <c r="NI10" s="235" t="s">
        <v>1977</v>
      </c>
      <c r="NJ10" s="233" t="s">
        <v>5297</v>
      </c>
      <c r="NK10" s="234" t="s">
        <v>5298</v>
      </c>
      <c r="NL10" s="224" t="s">
        <v>2010</v>
      </c>
      <c r="NM10" s="236" t="s">
        <v>2013</v>
      </c>
      <c r="NN10" s="233" t="s">
        <v>5299</v>
      </c>
      <c r="NO10" s="225" t="s">
        <v>2030</v>
      </c>
      <c r="NP10" s="233" t="s">
        <v>5300</v>
      </c>
      <c r="NQ10" s="235" t="s">
        <v>2049</v>
      </c>
      <c r="NR10" s="233" t="s">
        <v>2004</v>
      </c>
      <c r="NS10" s="225" t="s">
        <v>2015</v>
      </c>
      <c r="NT10" s="224" t="s">
        <v>1976</v>
      </c>
      <c r="NU10" s="236" t="s">
        <v>5301</v>
      </c>
      <c r="NV10" s="224" t="s">
        <v>563</v>
      </c>
      <c r="NW10" s="225" t="s">
        <v>563</v>
      </c>
      <c r="NX10" s="224" t="s">
        <v>563</v>
      </c>
      <c r="NY10" s="236" t="s">
        <v>5266</v>
      </c>
      <c r="NZ10" s="233" t="s">
        <v>5302</v>
      </c>
      <c r="OA10" s="225" t="s">
        <v>1987</v>
      </c>
      <c r="OB10" s="233" t="s">
        <v>5280</v>
      </c>
      <c r="OC10" s="235" t="s">
        <v>1985</v>
      </c>
      <c r="OD10" s="224" t="s">
        <v>2004</v>
      </c>
      <c r="OE10" s="225" t="s">
        <v>2009</v>
      </c>
      <c r="OF10" s="224" t="s">
        <v>1962</v>
      </c>
      <c r="OG10" s="235" t="s">
        <v>1994</v>
      </c>
      <c r="OH10" s="224" t="s">
        <v>2016</v>
      </c>
      <c r="OI10" s="234" t="s">
        <v>5303</v>
      </c>
      <c r="OJ10" s="224" t="s">
        <v>1997</v>
      </c>
      <c r="OK10" s="235" t="s">
        <v>1956</v>
      </c>
      <c r="OL10" s="233" t="s">
        <v>5304</v>
      </c>
      <c r="OM10" s="234" t="s">
        <v>5305</v>
      </c>
      <c r="ON10" s="224" t="s">
        <v>1982</v>
      </c>
      <c r="OO10" s="235" t="s">
        <v>1954</v>
      </c>
      <c r="OP10" s="233" t="s">
        <v>5306</v>
      </c>
      <c r="OQ10" s="232" t="s">
        <v>5307</v>
      </c>
      <c r="OR10" s="233" t="s">
        <v>5282</v>
      </c>
      <c r="OS10" s="234" t="s">
        <v>2004</v>
      </c>
      <c r="OT10" s="233" t="s">
        <v>5308</v>
      </c>
      <c r="OU10" s="236" t="s">
        <v>5309</v>
      </c>
      <c r="OV10" s="224" t="s">
        <v>1968</v>
      </c>
      <c r="OW10" s="225" t="s">
        <v>1954</v>
      </c>
      <c r="OX10" s="224" t="s">
        <v>2059</v>
      </c>
      <c r="OY10" s="235" t="s">
        <v>1995</v>
      </c>
      <c r="OZ10" s="233" t="s">
        <v>1952</v>
      </c>
      <c r="PA10" s="234" t="s">
        <v>5275</v>
      </c>
      <c r="PB10" s="233" t="s">
        <v>5275</v>
      </c>
      <c r="PC10" s="236" t="s">
        <v>5275</v>
      </c>
      <c r="PD10" s="224" t="s">
        <v>2015</v>
      </c>
      <c r="PE10" s="232" t="s">
        <v>5310</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5275</v>
      </c>
      <c r="PX10" s="233" t="s">
        <v>5275</v>
      </c>
      <c r="PY10" s="235" t="s">
        <v>2033</v>
      </c>
      <c r="PZ10" s="224" t="s">
        <v>1957</v>
      </c>
      <c r="QA10" s="225" t="s">
        <v>2035</v>
      </c>
      <c r="QB10" s="224" t="s">
        <v>2004</v>
      </c>
      <c r="QC10" s="235" t="s">
        <v>2018</v>
      </c>
      <c r="QD10" s="224" t="s">
        <v>1962</v>
      </c>
      <c r="QE10" s="234" t="s">
        <v>5281</v>
      </c>
      <c r="QF10" s="224" t="s">
        <v>2056</v>
      </c>
      <c r="QG10" s="236" t="s">
        <v>5311</v>
      </c>
      <c r="QH10" s="233" t="s">
        <v>5312</v>
      </c>
      <c r="QI10" s="232" t="s">
        <v>5298</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5313</v>
      </c>
      <c r="C11" s="237" t="s">
        <v>5314</v>
      </c>
      <c r="D11" s="237" t="s">
        <v>5315</v>
      </c>
      <c r="E11" s="238" t="s">
        <v>5316</v>
      </c>
      <c r="F11" s="237" t="s">
        <v>5317</v>
      </c>
      <c r="G11" s="237" t="s">
        <v>5318</v>
      </c>
      <c r="H11" s="239" t="s">
        <v>5319</v>
      </c>
      <c r="I11" s="240" t="s">
        <v>5320</v>
      </c>
      <c r="J11" s="237" t="s">
        <v>5321</v>
      </c>
      <c r="K11" s="237" t="s">
        <v>5322</v>
      </c>
      <c r="L11" s="239" t="s">
        <v>5323</v>
      </c>
      <c r="M11" s="241" t="s">
        <v>5324</v>
      </c>
      <c r="N11" s="237" t="s">
        <v>5325</v>
      </c>
      <c r="O11" s="237" t="s">
        <v>5326</v>
      </c>
      <c r="P11" s="239" t="s">
        <v>5327</v>
      </c>
      <c r="Q11" s="241" t="s">
        <v>5325</v>
      </c>
      <c r="R11" s="237" t="s">
        <v>5328</v>
      </c>
      <c r="S11" s="237" t="s">
        <v>5329</v>
      </c>
      <c r="T11" s="239" t="s">
        <v>5330</v>
      </c>
      <c r="U11" s="241" t="s">
        <v>5331</v>
      </c>
      <c r="V11" s="237" t="s">
        <v>5332</v>
      </c>
      <c r="W11" s="237" t="s">
        <v>5333</v>
      </c>
      <c r="X11" s="239" t="s">
        <v>5334</v>
      </c>
      <c r="Y11" s="241" t="s">
        <v>5335</v>
      </c>
      <c r="Z11" s="237" t="s">
        <v>5336</v>
      </c>
      <c r="AA11" s="237" t="s">
        <v>5337</v>
      </c>
      <c r="AB11" s="239" t="s">
        <v>5337</v>
      </c>
      <c r="AC11" s="241" t="s">
        <v>5338</v>
      </c>
      <c r="AD11" s="237" t="s">
        <v>5339</v>
      </c>
      <c r="AE11" s="237" t="s">
        <v>5340</v>
      </c>
      <c r="AF11" s="239" t="s">
        <v>5341</v>
      </c>
      <c r="AG11" s="241" t="s">
        <v>5342</v>
      </c>
      <c r="AH11" s="237" t="s">
        <v>5343</v>
      </c>
      <c r="AI11" s="237" t="s">
        <v>5344</v>
      </c>
      <c r="AJ11" s="239" t="s">
        <v>5345</v>
      </c>
      <c r="AK11" s="241" t="s">
        <v>5346</v>
      </c>
      <c r="AL11" s="237" t="s">
        <v>5345</v>
      </c>
      <c r="AM11" s="237" t="s">
        <v>5347</v>
      </c>
      <c r="AN11" s="242" t="s">
        <v>5348</v>
      </c>
      <c r="AO11" s="241" t="s">
        <v>5349</v>
      </c>
      <c r="AP11" s="237" t="s">
        <v>5350</v>
      </c>
      <c r="AQ11" s="237" t="s">
        <v>5351</v>
      </c>
      <c r="AR11" s="242" t="s">
        <v>5352</v>
      </c>
      <c r="AS11" s="241" t="s">
        <v>5353</v>
      </c>
      <c r="AT11" s="237" t="s">
        <v>5354</v>
      </c>
      <c r="AU11" s="243" t="s">
        <v>5355</v>
      </c>
      <c r="AV11" s="239" t="s">
        <v>5356</v>
      </c>
      <c r="AW11" s="244" t="s">
        <v>5357</v>
      </c>
      <c r="AX11" s="237" t="s">
        <v>5358</v>
      </c>
      <c r="AY11" s="239" t="s">
        <v>5359</v>
      </c>
      <c r="AZ11" s="245" t="s">
        <v>5360</v>
      </c>
      <c r="BA11" s="241" t="s">
        <v>5361</v>
      </c>
      <c r="BB11" s="237" t="s">
        <v>5362</v>
      </c>
      <c r="BC11" s="239" t="s">
        <v>5363</v>
      </c>
      <c r="BD11" s="245" t="s">
        <v>5364</v>
      </c>
      <c r="BE11" s="241" t="s">
        <v>5365</v>
      </c>
      <c r="BF11" s="237" t="s">
        <v>5366</v>
      </c>
      <c r="BG11" s="239" t="s">
        <v>5367</v>
      </c>
      <c r="BH11" s="245" t="s">
        <v>5368</v>
      </c>
      <c r="BI11" s="241" t="s">
        <v>5369</v>
      </c>
      <c r="BJ11" s="237" t="s">
        <v>5370</v>
      </c>
      <c r="BK11" s="239" t="s">
        <v>5371</v>
      </c>
      <c r="BL11" s="245" t="s">
        <v>5372</v>
      </c>
      <c r="BM11" s="241" t="s">
        <v>5373</v>
      </c>
      <c r="BN11" s="237" t="s">
        <v>5374</v>
      </c>
      <c r="BO11" s="239" t="s">
        <v>5375</v>
      </c>
      <c r="BP11" s="245" t="s">
        <v>5376</v>
      </c>
      <c r="BQ11" s="241" t="s">
        <v>5377</v>
      </c>
      <c r="BR11" s="237" t="s">
        <v>5378</v>
      </c>
      <c r="BS11" s="242" t="s">
        <v>5379</v>
      </c>
      <c r="BT11" s="245" t="s">
        <v>5380</v>
      </c>
      <c r="BU11" s="241" t="s">
        <v>5381</v>
      </c>
      <c r="BV11" s="237" t="s">
        <v>5382</v>
      </c>
      <c r="BW11" s="239" t="s">
        <v>5383</v>
      </c>
      <c r="BX11" s="245" t="s">
        <v>5384</v>
      </c>
      <c r="BY11" s="241" t="s">
        <v>5385</v>
      </c>
      <c r="BZ11" s="237" t="s">
        <v>5386</v>
      </c>
      <c r="CA11" s="239" t="s">
        <v>5387</v>
      </c>
      <c r="CB11" s="245" t="s">
        <v>5345</v>
      </c>
      <c r="CC11" s="241" t="s">
        <v>5388</v>
      </c>
      <c r="CD11" s="237" t="s">
        <v>5389</v>
      </c>
      <c r="CE11" s="239" t="s">
        <v>5390</v>
      </c>
      <c r="CF11" s="245" t="s">
        <v>5391</v>
      </c>
      <c r="CG11" s="241" t="s">
        <v>5392</v>
      </c>
      <c r="CH11" s="237" t="s">
        <v>5393</v>
      </c>
      <c r="CI11" s="239" t="s">
        <v>5394</v>
      </c>
      <c r="CJ11" s="245" t="s">
        <v>5395</v>
      </c>
      <c r="CK11" s="240" t="s">
        <v>5396</v>
      </c>
      <c r="CL11" s="246" t="s">
        <v>5397</v>
      </c>
      <c r="CM11" s="239" t="s">
        <v>5398</v>
      </c>
      <c r="CN11" s="245" t="s">
        <v>5399</v>
      </c>
      <c r="CO11" s="241" t="s">
        <v>5400</v>
      </c>
      <c r="CP11" s="237" t="s">
        <v>5401</v>
      </c>
      <c r="CQ11" s="246" t="s">
        <v>5402</v>
      </c>
      <c r="CR11" s="237" t="s">
        <v>5403</v>
      </c>
      <c r="CS11" s="238" t="s">
        <v>5404</v>
      </c>
      <c r="CT11" s="237" t="s">
        <v>5405</v>
      </c>
      <c r="CU11" s="237" t="s">
        <v>5406</v>
      </c>
      <c r="CV11" s="237" t="s">
        <v>5407</v>
      </c>
      <c r="CW11" s="247" t="s">
        <v>5408</v>
      </c>
      <c r="CX11" s="237" t="s">
        <v>5409</v>
      </c>
      <c r="CY11" s="237" t="s">
        <v>5410</v>
      </c>
      <c r="CZ11" s="237" t="s">
        <v>5411</v>
      </c>
      <c r="DA11" s="247" t="s">
        <v>5412</v>
      </c>
      <c r="DB11" s="237" t="s">
        <v>5413</v>
      </c>
      <c r="DC11" s="237" t="s">
        <v>5414</v>
      </c>
      <c r="DD11" s="237" t="s">
        <v>5415</v>
      </c>
      <c r="DE11" s="247" t="s">
        <v>5416</v>
      </c>
      <c r="DF11" s="237" t="s">
        <v>5417</v>
      </c>
      <c r="DG11" s="237" t="s">
        <v>5418</v>
      </c>
      <c r="DH11" s="243" t="s">
        <v>5419</v>
      </c>
      <c r="DI11" s="247" t="s">
        <v>5420</v>
      </c>
      <c r="DJ11" s="237" t="s">
        <v>5421</v>
      </c>
      <c r="DK11" s="237" t="s">
        <v>5422</v>
      </c>
      <c r="DL11" s="237" t="s">
        <v>5423</v>
      </c>
      <c r="DM11" s="247" t="s">
        <v>5424</v>
      </c>
      <c r="DN11" s="237" t="s">
        <v>5425</v>
      </c>
      <c r="DO11" s="237" t="s">
        <v>5426</v>
      </c>
      <c r="DP11" s="237" t="s">
        <v>5427</v>
      </c>
      <c r="DQ11" s="247" t="s">
        <v>5428</v>
      </c>
      <c r="DR11" s="246" t="s">
        <v>5429</v>
      </c>
      <c r="DS11" s="237" t="s">
        <v>5430</v>
      </c>
      <c r="DT11" s="237" t="s">
        <v>5431</v>
      </c>
      <c r="DU11" s="247" t="s">
        <v>5432</v>
      </c>
      <c r="DV11" s="246" t="s">
        <v>5433</v>
      </c>
      <c r="DW11" s="237" t="s">
        <v>5434</v>
      </c>
      <c r="DX11" s="237" t="s">
        <v>5435</v>
      </c>
      <c r="DY11" s="247" t="s">
        <v>5436</v>
      </c>
      <c r="DZ11" s="237" t="s">
        <v>5437</v>
      </c>
      <c r="EA11" s="246" t="s">
        <v>5438</v>
      </c>
      <c r="EB11" s="237" t="s">
        <v>5439</v>
      </c>
      <c r="EC11" s="247" t="s">
        <v>5440</v>
      </c>
      <c r="ED11" s="237" t="s">
        <v>5441</v>
      </c>
      <c r="EE11" s="237" t="s">
        <v>5442</v>
      </c>
      <c r="EF11" s="237" t="s">
        <v>5443</v>
      </c>
      <c r="EG11" s="247" t="s">
        <v>5444</v>
      </c>
      <c r="EH11" s="237" t="s">
        <v>5445</v>
      </c>
      <c r="EI11" s="237" t="s">
        <v>5446</v>
      </c>
      <c r="EJ11" s="237" t="s">
        <v>5447</v>
      </c>
      <c r="EK11" s="247" t="s">
        <v>5448</v>
      </c>
      <c r="EL11" s="237" t="s">
        <v>5449</v>
      </c>
      <c r="EM11" s="237" t="s">
        <v>5450</v>
      </c>
      <c r="EN11" s="246" t="s">
        <v>5451</v>
      </c>
      <c r="EO11" s="248" t="s">
        <v>5452</v>
      </c>
      <c r="EP11" s="237" t="s">
        <v>5453</v>
      </c>
      <c r="EQ11" s="237" t="s">
        <v>5454</v>
      </c>
      <c r="ER11" s="237" t="s">
        <v>5455</v>
      </c>
      <c r="ES11" s="247" t="s">
        <v>5456</v>
      </c>
      <c r="ET11" s="237" t="s">
        <v>5457</v>
      </c>
      <c r="EU11" s="237" t="s">
        <v>5458</v>
      </c>
      <c r="EV11" s="246" t="s">
        <v>5459</v>
      </c>
      <c r="EW11" s="248" t="s">
        <v>5460</v>
      </c>
      <c r="EX11" s="241" t="s">
        <v>5461</v>
      </c>
      <c r="EY11" s="237" t="s">
        <v>5462</v>
      </c>
      <c r="EZ11" s="237" t="s">
        <v>5463</v>
      </c>
      <c r="FA11" s="237" t="s">
        <v>5464</v>
      </c>
      <c r="FB11" s="247" t="s">
        <v>5465</v>
      </c>
      <c r="FC11" s="237" t="s">
        <v>5466</v>
      </c>
      <c r="FD11" s="237" t="s">
        <v>5467</v>
      </c>
      <c r="FE11" s="237" t="s">
        <v>5468</v>
      </c>
      <c r="FF11" s="248" t="s">
        <v>5469</v>
      </c>
      <c r="FG11" s="237" t="s">
        <v>5470</v>
      </c>
      <c r="FH11" s="237" t="s">
        <v>5471</v>
      </c>
      <c r="FI11" s="237" t="s">
        <v>5472</v>
      </c>
      <c r="FJ11" s="247" t="s">
        <v>5473</v>
      </c>
      <c r="FK11" s="237" t="s">
        <v>5474</v>
      </c>
      <c r="FL11" s="237" t="s">
        <v>5475</v>
      </c>
      <c r="FM11" s="237" t="s">
        <v>5476</v>
      </c>
      <c r="FN11" s="247" t="s">
        <v>5477</v>
      </c>
      <c r="FO11" s="237" t="s">
        <v>5478</v>
      </c>
      <c r="FP11" s="246" t="s">
        <v>5479</v>
      </c>
      <c r="FQ11" s="237" t="s">
        <v>5480</v>
      </c>
      <c r="FR11" s="248" t="s">
        <v>5481</v>
      </c>
      <c r="FS11" s="237" t="s">
        <v>5482</v>
      </c>
      <c r="FT11" s="237" t="s">
        <v>5483</v>
      </c>
      <c r="FU11" s="237" t="s">
        <v>5484</v>
      </c>
      <c r="FV11" s="247" t="s">
        <v>5485</v>
      </c>
      <c r="FW11" s="246" t="s">
        <v>5486</v>
      </c>
      <c r="FX11" s="237" t="s">
        <v>5487</v>
      </c>
      <c r="FY11" s="237" t="s">
        <v>5488</v>
      </c>
      <c r="FZ11" s="247" t="s">
        <v>5489</v>
      </c>
      <c r="GA11" s="237" t="s">
        <v>5490</v>
      </c>
      <c r="GB11" s="237" t="s">
        <v>5491</v>
      </c>
      <c r="GC11" s="237" t="s">
        <v>5492</v>
      </c>
      <c r="GD11" s="247" t="s">
        <v>5493</v>
      </c>
      <c r="GE11" s="237" t="s">
        <v>5494</v>
      </c>
      <c r="GF11" s="237" t="s">
        <v>5495</v>
      </c>
      <c r="GG11" s="237" t="s">
        <v>5496</v>
      </c>
      <c r="GH11" s="247" t="s">
        <v>5497</v>
      </c>
      <c r="GI11" s="237" t="s">
        <v>5498</v>
      </c>
      <c r="GJ11" s="237" t="s">
        <v>5499</v>
      </c>
      <c r="GK11" s="237" t="s">
        <v>5500</v>
      </c>
      <c r="GL11" s="247" t="s">
        <v>5501</v>
      </c>
      <c r="GM11" s="246" t="s">
        <v>5502</v>
      </c>
      <c r="GN11" s="246" t="s">
        <v>5503</v>
      </c>
      <c r="GO11" s="246" t="s">
        <v>5504</v>
      </c>
      <c r="GP11" s="248" t="s">
        <v>5505</v>
      </c>
      <c r="GQ11" s="241" t="s">
        <v>5506</v>
      </c>
      <c r="GR11" s="237" t="s">
        <v>5507</v>
      </c>
      <c r="GS11" s="237" t="s">
        <v>5508</v>
      </c>
      <c r="GT11" s="237" t="s">
        <v>5509</v>
      </c>
      <c r="GU11" s="247" t="s">
        <v>5510</v>
      </c>
      <c r="GV11" s="237" t="s">
        <v>5511</v>
      </c>
      <c r="GW11" s="237" t="s">
        <v>5512</v>
      </c>
      <c r="GX11" s="237" t="s">
        <v>5513</v>
      </c>
      <c r="GY11" s="248" t="s">
        <v>5514</v>
      </c>
      <c r="GZ11" s="237" t="s">
        <v>5515</v>
      </c>
      <c r="HA11" s="237" t="s">
        <v>5516</v>
      </c>
      <c r="HB11" s="237" t="s">
        <v>5517</v>
      </c>
      <c r="HC11" s="247" t="s">
        <v>5518</v>
      </c>
      <c r="HD11" s="246" t="s">
        <v>5519</v>
      </c>
      <c r="HE11" s="237" t="s">
        <v>5520</v>
      </c>
      <c r="HF11" s="237" t="s">
        <v>5521</v>
      </c>
      <c r="HG11" s="247" t="s">
        <v>5522</v>
      </c>
      <c r="HH11" s="237" t="s">
        <v>5523</v>
      </c>
      <c r="HI11" s="237" t="s">
        <v>5524</v>
      </c>
      <c r="HJ11" s="237" t="s">
        <v>5525</v>
      </c>
      <c r="HK11" s="247" t="s">
        <v>5526</v>
      </c>
      <c r="HL11" s="237" t="s">
        <v>5527</v>
      </c>
      <c r="HM11" s="237" t="s">
        <v>5528</v>
      </c>
      <c r="HN11" s="237" t="s">
        <v>5529</v>
      </c>
      <c r="HO11" s="247" t="s">
        <v>5530</v>
      </c>
      <c r="HP11" s="237" t="s">
        <v>5531</v>
      </c>
      <c r="HQ11" s="246" t="s">
        <v>5532</v>
      </c>
      <c r="HR11" s="237" t="s">
        <v>5533</v>
      </c>
      <c r="HS11" s="247" t="s">
        <v>5534</v>
      </c>
      <c r="HT11" s="237" t="s">
        <v>5535</v>
      </c>
      <c r="HU11" s="237" t="s">
        <v>5536</v>
      </c>
      <c r="HV11" s="241" t="s">
        <v>5537</v>
      </c>
      <c r="HW11" s="237" t="s">
        <v>5538</v>
      </c>
      <c r="HX11" s="237" t="s">
        <v>5539</v>
      </c>
      <c r="HY11" s="237" t="s">
        <v>5540</v>
      </c>
      <c r="HZ11" s="247" t="s">
        <v>5541</v>
      </c>
      <c r="IA11" s="237" t="s">
        <v>5542</v>
      </c>
      <c r="IB11" s="237" t="s">
        <v>5543</v>
      </c>
      <c r="IC11" s="237" t="s">
        <v>5544</v>
      </c>
      <c r="ID11" s="247" t="s">
        <v>5545</v>
      </c>
      <c r="IE11" s="237" t="s">
        <v>5545</v>
      </c>
      <c r="IF11" s="237" t="s">
        <v>5546</v>
      </c>
      <c r="IG11" s="246" t="s">
        <v>5547</v>
      </c>
      <c r="IH11" s="247" t="s">
        <v>5548</v>
      </c>
      <c r="II11" s="237" t="s">
        <v>5549</v>
      </c>
      <c r="IJ11" s="246" t="s">
        <v>5550</v>
      </c>
      <c r="IK11" s="246" t="s">
        <v>5551</v>
      </c>
      <c r="IL11" s="247" t="s">
        <v>5552</v>
      </c>
      <c r="IM11" s="246" t="s">
        <v>5553</v>
      </c>
      <c r="IN11" s="237" t="s">
        <v>5554</v>
      </c>
      <c r="IO11" s="237" t="s">
        <v>5555</v>
      </c>
      <c r="IP11" s="247" t="s">
        <v>5556</v>
      </c>
      <c r="IQ11" s="237" t="s">
        <v>5557</v>
      </c>
      <c r="IR11" s="237" t="s">
        <v>5558</v>
      </c>
      <c r="IS11" s="237" t="s">
        <v>5559</v>
      </c>
      <c r="IT11" s="247" t="s">
        <v>5560</v>
      </c>
      <c r="IU11" s="237" t="s">
        <v>5561</v>
      </c>
      <c r="IV11" s="237" t="s">
        <v>5562</v>
      </c>
      <c r="IW11" s="246" t="s">
        <v>5563</v>
      </c>
      <c r="IX11" s="247" t="s">
        <v>5564</v>
      </c>
      <c r="IY11" s="237" t="s">
        <v>5565</v>
      </c>
      <c r="IZ11" s="246" t="s">
        <v>5566</v>
      </c>
      <c r="JA11" s="237" t="s">
        <v>5567</v>
      </c>
      <c r="JB11" s="237" t="s">
        <v>5568</v>
      </c>
      <c r="JC11" s="237" t="s">
        <v>5569</v>
      </c>
      <c r="JD11" s="237" t="s">
        <v>5570</v>
      </c>
      <c r="JE11" s="237" t="s">
        <v>5571</v>
      </c>
      <c r="JF11" s="241" t="s">
        <v>5572</v>
      </c>
      <c r="JG11" s="237" t="s">
        <v>5573</v>
      </c>
      <c r="JH11" s="237" t="s">
        <v>5574</v>
      </c>
      <c r="JI11" s="237" t="s">
        <v>5575</v>
      </c>
      <c r="JJ11" s="240" t="s">
        <v>5576</v>
      </c>
      <c r="JK11" s="246" t="s">
        <v>5577</v>
      </c>
      <c r="JL11" s="237" t="s">
        <v>5578</v>
      </c>
      <c r="JM11" s="246" t="s">
        <v>5579</v>
      </c>
      <c r="JN11" s="240" t="s">
        <v>5580</v>
      </c>
      <c r="JO11" s="240" t="s">
        <v>5581</v>
      </c>
      <c r="JP11" s="237" t="s">
        <v>5582</v>
      </c>
      <c r="JQ11" s="237" t="s">
        <v>5583</v>
      </c>
      <c r="JR11" s="237" t="s">
        <v>5584</v>
      </c>
      <c r="JS11" s="247" t="s">
        <v>5585</v>
      </c>
      <c r="JT11" s="237" t="s">
        <v>5585</v>
      </c>
      <c r="JU11" s="237" t="s">
        <v>5586</v>
      </c>
      <c r="JV11" s="237" t="s">
        <v>5587</v>
      </c>
      <c r="JW11" s="247" t="s">
        <v>5588</v>
      </c>
      <c r="JX11" s="237" t="s">
        <v>5588</v>
      </c>
      <c r="JY11" s="237" t="s">
        <v>5589</v>
      </c>
      <c r="JZ11" s="237" t="s">
        <v>5590</v>
      </c>
      <c r="KA11" s="248" t="s">
        <v>5591</v>
      </c>
      <c r="KB11" s="237" t="s">
        <v>5592</v>
      </c>
      <c r="KC11" s="237" t="s">
        <v>5593</v>
      </c>
      <c r="KD11" s="237" t="s">
        <v>5594</v>
      </c>
      <c r="KE11" s="249" t="s">
        <v>5595</v>
      </c>
      <c r="KF11" s="237" t="s">
        <v>5596</v>
      </c>
      <c r="KG11" s="237" t="s">
        <v>5597</v>
      </c>
      <c r="KH11" s="237" t="s">
        <v>5598</v>
      </c>
      <c r="KI11" s="247" t="s">
        <v>5599</v>
      </c>
      <c r="KJ11" s="237" t="s">
        <v>5600</v>
      </c>
      <c r="KK11" s="237" t="s">
        <v>5601</v>
      </c>
      <c r="KL11" s="237" t="s">
        <v>5602</v>
      </c>
      <c r="KM11" s="247" t="s">
        <v>5603</v>
      </c>
      <c r="KN11" s="237" t="s">
        <v>5604</v>
      </c>
      <c r="KO11" s="246" t="s">
        <v>5605</v>
      </c>
      <c r="KP11" s="237" t="s">
        <v>5606</v>
      </c>
      <c r="KQ11" s="247" t="s">
        <v>5607</v>
      </c>
      <c r="KR11" s="237" t="s">
        <v>5608</v>
      </c>
      <c r="KS11" s="237" t="s">
        <v>5609</v>
      </c>
      <c r="KT11" s="237" t="s">
        <v>5610</v>
      </c>
      <c r="KU11" s="247" t="s">
        <v>5611</v>
      </c>
      <c r="KV11" s="246" t="s">
        <v>5612</v>
      </c>
      <c r="KW11" s="237" t="s">
        <v>5613</v>
      </c>
      <c r="KX11" s="237" t="s">
        <v>5614</v>
      </c>
      <c r="KY11" s="248" t="s">
        <v>5615</v>
      </c>
      <c r="KZ11" s="237" t="s">
        <v>5616</v>
      </c>
      <c r="LA11" s="237" t="s">
        <v>5617</v>
      </c>
      <c r="LB11" s="237" t="s">
        <v>5618</v>
      </c>
      <c r="LC11" s="247" t="s">
        <v>5619</v>
      </c>
      <c r="LD11" s="237" t="s">
        <v>5620</v>
      </c>
      <c r="LE11" s="237" t="s">
        <v>5621</v>
      </c>
      <c r="LF11" s="237" t="s">
        <v>5622</v>
      </c>
      <c r="LG11" s="247" t="s">
        <v>5623</v>
      </c>
      <c r="LH11" s="237" t="s">
        <v>5624</v>
      </c>
      <c r="LI11" s="237" t="s">
        <v>5625</v>
      </c>
      <c r="LJ11" s="237" t="s">
        <v>5626</v>
      </c>
      <c r="LK11" s="247" t="s">
        <v>5627</v>
      </c>
      <c r="LL11" s="237" t="s">
        <v>5628</v>
      </c>
      <c r="LM11" s="237" t="s">
        <v>5629</v>
      </c>
      <c r="LN11" s="237" t="s">
        <v>5630</v>
      </c>
      <c r="LO11" s="247" t="s">
        <v>5631</v>
      </c>
      <c r="LP11" s="237" t="s">
        <v>5632</v>
      </c>
      <c r="LQ11" s="237" t="s">
        <v>5633</v>
      </c>
      <c r="LR11" s="237" t="s">
        <v>5634</v>
      </c>
      <c r="LS11" s="247" t="s">
        <v>5635</v>
      </c>
      <c r="LT11" s="246" t="s">
        <v>5636</v>
      </c>
      <c r="LU11" s="246" t="s">
        <v>5637</v>
      </c>
      <c r="LV11" s="237" t="s">
        <v>5638</v>
      </c>
      <c r="LW11" s="247" t="s">
        <v>5639</v>
      </c>
      <c r="LX11" s="248" t="s">
        <v>5640</v>
      </c>
      <c r="LY11" s="237" t="s">
        <v>5641</v>
      </c>
      <c r="LZ11" s="237" t="s">
        <v>5642</v>
      </c>
      <c r="MA11" s="237" t="s">
        <v>5643</v>
      </c>
      <c r="MB11" s="247" t="s">
        <v>5644</v>
      </c>
      <c r="MC11" s="237" t="s">
        <v>5645</v>
      </c>
      <c r="MD11" s="237" t="s">
        <v>5646</v>
      </c>
      <c r="ME11" s="237" t="s">
        <v>5647</v>
      </c>
      <c r="MF11" s="247" t="s">
        <v>5648</v>
      </c>
      <c r="MG11" s="237" t="s">
        <v>5649</v>
      </c>
      <c r="MH11" s="237" t="s">
        <v>5650</v>
      </c>
      <c r="MI11" s="237" t="s">
        <v>5651</v>
      </c>
      <c r="MJ11" s="247" t="s">
        <v>5652</v>
      </c>
      <c r="MK11" s="246" t="s">
        <v>5653</v>
      </c>
      <c r="ML11" s="237" t="s">
        <v>5654</v>
      </c>
      <c r="MM11" s="237" t="s">
        <v>5655</v>
      </c>
      <c r="MN11" s="248" t="s">
        <v>5656</v>
      </c>
      <c r="MO11" s="237" t="s">
        <v>5657</v>
      </c>
      <c r="MP11" s="237" t="s">
        <v>5658</v>
      </c>
      <c r="MQ11" s="246" t="s">
        <v>5659</v>
      </c>
      <c r="MR11" s="247" t="s">
        <v>5660</v>
      </c>
      <c r="MS11" s="237" t="s">
        <v>5661</v>
      </c>
      <c r="MT11" s="237" t="s">
        <v>5662</v>
      </c>
      <c r="MU11" s="246" t="s">
        <v>5663</v>
      </c>
      <c r="MV11" s="247" t="s">
        <v>5664</v>
      </c>
      <c r="MW11" s="241" t="s">
        <v>5665</v>
      </c>
      <c r="MX11" s="237" t="s">
        <v>5666</v>
      </c>
      <c r="MY11" s="246" t="s">
        <v>5667</v>
      </c>
      <c r="MZ11" s="237" t="s">
        <v>5668</v>
      </c>
      <c r="NA11" s="248" t="s">
        <v>5669</v>
      </c>
      <c r="NB11" s="246" t="s">
        <v>5670</v>
      </c>
      <c r="NC11" s="237" t="s">
        <v>5671</v>
      </c>
      <c r="ND11" s="246" t="s">
        <v>5672</v>
      </c>
      <c r="NE11" s="248" t="s">
        <v>5673</v>
      </c>
      <c r="NF11" s="246" t="s">
        <v>5673</v>
      </c>
      <c r="NG11" s="237" t="s">
        <v>5674</v>
      </c>
      <c r="NH11" s="237" t="s">
        <v>5675</v>
      </c>
      <c r="NI11" s="249" t="s">
        <v>5676</v>
      </c>
      <c r="NJ11" s="246" t="s">
        <v>5677</v>
      </c>
      <c r="NK11" s="246" t="s">
        <v>5677</v>
      </c>
      <c r="NL11" s="237" t="s">
        <v>5678</v>
      </c>
      <c r="NM11" s="248" t="s">
        <v>5679</v>
      </c>
      <c r="NN11" s="246" t="s">
        <v>5680</v>
      </c>
      <c r="NO11" s="237" t="s">
        <v>5681</v>
      </c>
      <c r="NP11" s="246" t="s">
        <v>5682</v>
      </c>
      <c r="NQ11" s="247" t="s">
        <v>5683</v>
      </c>
      <c r="NR11" s="246" t="s">
        <v>5684</v>
      </c>
      <c r="NS11" s="237" t="s">
        <v>5685</v>
      </c>
      <c r="NT11" s="237" t="s">
        <v>5685</v>
      </c>
      <c r="NU11" s="248" t="s">
        <v>5686</v>
      </c>
      <c r="NV11" s="237" t="s">
        <v>5687</v>
      </c>
      <c r="NW11" s="237" t="s">
        <v>5688</v>
      </c>
      <c r="NX11" s="237" t="s">
        <v>5689</v>
      </c>
      <c r="NY11" s="248" t="s">
        <v>5690</v>
      </c>
      <c r="NZ11" s="246" t="s">
        <v>5691</v>
      </c>
      <c r="OA11" s="237" t="s">
        <v>5692</v>
      </c>
      <c r="OB11" s="246" t="s">
        <v>5693</v>
      </c>
      <c r="OC11" s="247" t="s">
        <v>5694</v>
      </c>
      <c r="OD11" s="237" t="s">
        <v>5695</v>
      </c>
      <c r="OE11" s="237" t="s">
        <v>5696</v>
      </c>
      <c r="OF11" s="237" t="s">
        <v>5697</v>
      </c>
      <c r="OG11" s="247" t="s">
        <v>5698</v>
      </c>
      <c r="OH11" s="237" t="s">
        <v>5699</v>
      </c>
      <c r="OI11" s="246" t="s">
        <v>5700</v>
      </c>
      <c r="OJ11" s="237" t="s">
        <v>5701</v>
      </c>
      <c r="OK11" s="247" t="s">
        <v>5702</v>
      </c>
      <c r="OL11" s="246" t="s">
        <v>5703</v>
      </c>
      <c r="OM11" s="246" t="s">
        <v>5704</v>
      </c>
      <c r="ON11" s="237" t="s">
        <v>5705</v>
      </c>
      <c r="OO11" s="247" t="s">
        <v>5706</v>
      </c>
      <c r="OP11" s="246" t="s">
        <v>5707</v>
      </c>
      <c r="OQ11" s="240" t="s">
        <v>5708</v>
      </c>
      <c r="OR11" s="246" t="s">
        <v>5709</v>
      </c>
      <c r="OS11" s="246" t="s">
        <v>5710</v>
      </c>
      <c r="OT11" s="246" t="s">
        <v>5711</v>
      </c>
      <c r="OU11" s="248" t="s">
        <v>5712</v>
      </c>
      <c r="OV11" s="237" t="s">
        <v>5713</v>
      </c>
      <c r="OW11" s="237" t="s">
        <v>5714</v>
      </c>
      <c r="OX11" s="237" t="s">
        <v>5715</v>
      </c>
      <c r="OY11" s="247" t="s">
        <v>5716</v>
      </c>
      <c r="OZ11" s="246" t="s">
        <v>5717</v>
      </c>
      <c r="PA11" s="246" t="s">
        <v>5718</v>
      </c>
      <c r="PB11" s="246" t="s">
        <v>5718</v>
      </c>
      <c r="PC11" s="248" t="s">
        <v>5718</v>
      </c>
      <c r="PD11" s="237" t="s">
        <v>5719</v>
      </c>
      <c r="PE11" s="240" t="s">
        <v>5720</v>
      </c>
      <c r="PF11" s="237" t="s">
        <v>5721</v>
      </c>
      <c r="PG11" s="237" t="s">
        <v>5722</v>
      </c>
      <c r="PH11" s="237" t="s">
        <v>5723</v>
      </c>
      <c r="PI11" s="247" t="s">
        <v>5724</v>
      </c>
      <c r="PJ11" s="237" t="s">
        <v>5725</v>
      </c>
      <c r="PK11" s="237" t="s">
        <v>5726</v>
      </c>
      <c r="PL11" s="237" t="s">
        <v>5727</v>
      </c>
      <c r="PM11" s="247" t="s">
        <v>5728</v>
      </c>
      <c r="PN11" s="237" t="s">
        <v>5729</v>
      </c>
      <c r="PO11" s="237" t="s">
        <v>5730</v>
      </c>
      <c r="PP11" s="237" t="s">
        <v>5731</v>
      </c>
      <c r="PQ11" s="247" t="s">
        <v>5732</v>
      </c>
      <c r="PR11" s="237" t="s">
        <v>5732</v>
      </c>
      <c r="PS11" s="237" t="s">
        <v>5732</v>
      </c>
      <c r="PT11" s="237" t="s">
        <v>5733</v>
      </c>
      <c r="PU11" s="247" t="s">
        <v>5734</v>
      </c>
      <c r="PV11" s="237" t="s">
        <v>5735</v>
      </c>
      <c r="PW11" s="246" t="s">
        <v>5736</v>
      </c>
      <c r="PX11" s="246" t="s">
        <v>5736</v>
      </c>
      <c r="PY11" s="247" t="s">
        <v>5737</v>
      </c>
      <c r="PZ11" s="237" t="s">
        <v>5738</v>
      </c>
      <c r="QA11" s="237" t="s">
        <v>5739</v>
      </c>
      <c r="QB11" s="237" t="s">
        <v>5740</v>
      </c>
      <c r="QC11" s="247" t="s">
        <v>5741</v>
      </c>
      <c r="QD11" s="237" t="s">
        <v>5742</v>
      </c>
      <c r="QE11" s="246" t="s">
        <v>5743</v>
      </c>
      <c r="QF11" s="237" t="s">
        <v>5744</v>
      </c>
      <c r="QG11" s="248" t="s">
        <v>5745</v>
      </c>
      <c r="QH11" s="246" t="s">
        <v>5746</v>
      </c>
      <c r="QI11" s="240" t="s">
        <v>5747</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5748</v>
      </c>
      <c r="C12" s="237" t="s">
        <v>5748</v>
      </c>
      <c r="D12" s="237" t="s">
        <v>5748</v>
      </c>
      <c r="E12" s="241" t="s">
        <v>5748</v>
      </c>
      <c r="F12" s="237" t="s">
        <v>5748</v>
      </c>
      <c r="G12" s="237" t="s">
        <v>5748</v>
      </c>
      <c r="H12" s="245" t="s">
        <v>5748</v>
      </c>
      <c r="I12" s="240" t="s">
        <v>5748</v>
      </c>
      <c r="J12" s="237" t="s">
        <v>5748</v>
      </c>
      <c r="K12" s="237" t="s">
        <v>5748</v>
      </c>
      <c r="L12" s="245" t="s">
        <v>5748</v>
      </c>
      <c r="M12" s="241" t="s">
        <v>5748</v>
      </c>
      <c r="N12" s="237" t="s">
        <v>5748</v>
      </c>
      <c r="O12" s="237" t="s">
        <v>5748</v>
      </c>
      <c r="P12" s="245" t="s">
        <v>5748</v>
      </c>
      <c r="Q12" s="241" t="s">
        <v>5748</v>
      </c>
      <c r="R12" s="237" t="s">
        <v>5748</v>
      </c>
      <c r="S12" s="237" t="s">
        <v>5748</v>
      </c>
      <c r="T12" s="245" t="s">
        <v>5748</v>
      </c>
      <c r="U12" s="241" t="s">
        <v>5748</v>
      </c>
      <c r="V12" s="237" t="s">
        <v>5748</v>
      </c>
      <c r="W12" s="237" t="s">
        <v>5748</v>
      </c>
      <c r="X12" s="245" t="s">
        <v>5748</v>
      </c>
      <c r="Y12" s="241" t="s">
        <v>5748</v>
      </c>
      <c r="Z12" s="237" t="s">
        <v>5748</v>
      </c>
      <c r="AA12" s="237" t="s">
        <v>5748</v>
      </c>
      <c r="AB12" s="245" t="s">
        <v>5748</v>
      </c>
      <c r="AC12" s="241" t="s">
        <v>5748</v>
      </c>
      <c r="AD12" s="237" t="s">
        <v>5748</v>
      </c>
      <c r="AE12" s="237" t="s">
        <v>5748</v>
      </c>
      <c r="AF12" s="245" t="s">
        <v>5748</v>
      </c>
      <c r="AG12" s="241" t="s">
        <v>5748</v>
      </c>
      <c r="AH12" s="237" t="s">
        <v>5748</v>
      </c>
      <c r="AI12" s="237" t="s">
        <v>5748</v>
      </c>
      <c r="AJ12" s="245" t="s">
        <v>5748</v>
      </c>
      <c r="AK12" s="241" t="s">
        <v>5748</v>
      </c>
      <c r="AL12" s="237" t="s">
        <v>5748</v>
      </c>
      <c r="AM12" s="237" t="s">
        <v>5748</v>
      </c>
      <c r="AN12" s="245" t="s">
        <v>5748</v>
      </c>
      <c r="AO12" s="241" t="s">
        <v>5748</v>
      </c>
      <c r="AP12" s="237" t="s">
        <v>5748</v>
      </c>
      <c r="AQ12" s="237" t="s">
        <v>5748</v>
      </c>
      <c r="AR12" s="245" t="s">
        <v>5748</v>
      </c>
      <c r="AS12" s="241" t="s">
        <v>5748</v>
      </c>
      <c r="AT12" s="237" t="s">
        <v>5748</v>
      </c>
      <c r="AU12" s="237" t="s">
        <v>5748</v>
      </c>
      <c r="AV12" s="245" t="s">
        <v>5748</v>
      </c>
      <c r="AW12" s="241" t="s">
        <v>5748</v>
      </c>
      <c r="AX12" s="237" t="s">
        <v>5748</v>
      </c>
      <c r="AY12" s="245" t="s">
        <v>5748</v>
      </c>
      <c r="AZ12" s="245" t="s">
        <v>5748</v>
      </c>
      <c r="BA12" s="241" t="s">
        <v>5748</v>
      </c>
      <c r="BB12" s="237" t="s">
        <v>5748</v>
      </c>
      <c r="BC12" s="245" t="s">
        <v>5748</v>
      </c>
      <c r="BD12" s="245" t="s">
        <v>5748</v>
      </c>
      <c r="BE12" s="241" t="s">
        <v>5748</v>
      </c>
      <c r="BF12" s="237" t="s">
        <v>5748</v>
      </c>
      <c r="BG12" s="245" t="s">
        <v>5748</v>
      </c>
      <c r="BH12" s="245" t="s">
        <v>5748</v>
      </c>
      <c r="BI12" s="241" t="s">
        <v>5748</v>
      </c>
      <c r="BJ12" s="237" t="s">
        <v>5748</v>
      </c>
      <c r="BK12" s="245" t="s">
        <v>5748</v>
      </c>
      <c r="BL12" s="245" t="s">
        <v>5748</v>
      </c>
      <c r="BM12" s="241" t="s">
        <v>5748</v>
      </c>
      <c r="BN12" s="237" t="s">
        <v>5748</v>
      </c>
      <c r="BO12" s="245" t="s">
        <v>5748</v>
      </c>
      <c r="BP12" s="245" t="s">
        <v>5748</v>
      </c>
      <c r="BQ12" s="241" t="s">
        <v>5748</v>
      </c>
      <c r="BR12" s="237" t="s">
        <v>5748</v>
      </c>
      <c r="BS12" s="245" t="s">
        <v>5748</v>
      </c>
      <c r="BT12" s="245" t="s">
        <v>5748</v>
      </c>
      <c r="BU12" s="241" t="s">
        <v>5748</v>
      </c>
      <c r="BV12" s="237" t="s">
        <v>5748</v>
      </c>
      <c r="BW12" s="245" t="s">
        <v>5748</v>
      </c>
      <c r="BX12" s="245" t="s">
        <v>5748</v>
      </c>
      <c r="BY12" s="241" t="s">
        <v>5748</v>
      </c>
      <c r="BZ12" s="237" t="s">
        <v>5748</v>
      </c>
      <c r="CA12" s="245" t="s">
        <v>5748</v>
      </c>
      <c r="CB12" s="245" t="s">
        <v>5748</v>
      </c>
      <c r="CC12" s="241" t="s">
        <v>5748</v>
      </c>
      <c r="CD12" s="237" t="s">
        <v>5748</v>
      </c>
      <c r="CE12" s="245" t="s">
        <v>5748</v>
      </c>
      <c r="CF12" s="245" t="s">
        <v>5748</v>
      </c>
      <c r="CG12" s="241" t="s">
        <v>5748</v>
      </c>
      <c r="CH12" s="237" t="s">
        <v>5748</v>
      </c>
      <c r="CI12" s="245" t="s">
        <v>5748</v>
      </c>
      <c r="CJ12" s="245" t="s">
        <v>5748</v>
      </c>
      <c r="CK12" s="240" t="s">
        <v>5748</v>
      </c>
      <c r="CL12" s="246" t="s">
        <v>5748</v>
      </c>
      <c r="CM12" s="245" t="s">
        <v>5748</v>
      </c>
      <c r="CN12" s="245" t="s">
        <v>5748</v>
      </c>
      <c r="CO12" s="241" t="s">
        <v>5748</v>
      </c>
      <c r="CP12" s="237" t="s">
        <v>5748</v>
      </c>
      <c r="CQ12" s="246" t="s">
        <v>5748</v>
      </c>
      <c r="CR12" s="237" t="s">
        <v>5748</v>
      </c>
      <c r="CS12" s="241" t="s">
        <v>5748</v>
      </c>
      <c r="CT12" s="237" t="s">
        <v>5748</v>
      </c>
      <c r="CU12" s="237" t="s">
        <v>5748</v>
      </c>
      <c r="CV12" s="237" t="s">
        <v>5748</v>
      </c>
      <c r="CW12" s="241" t="s">
        <v>5748</v>
      </c>
      <c r="CX12" s="237" t="s">
        <v>5748</v>
      </c>
      <c r="CY12" s="237" t="s">
        <v>5748</v>
      </c>
      <c r="CZ12" s="237" t="s">
        <v>5748</v>
      </c>
      <c r="DA12" s="241" t="s">
        <v>5748</v>
      </c>
      <c r="DB12" s="237" t="s">
        <v>5748</v>
      </c>
      <c r="DC12" s="237" t="s">
        <v>5748</v>
      </c>
      <c r="DD12" s="237" t="s">
        <v>5748</v>
      </c>
      <c r="DE12" s="241" t="s">
        <v>5748</v>
      </c>
      <c r="DF12" s="237" t="s">
        <v>5748</v>
      </c>
      <c r="DG12" s="237" t="s">
        <v>5748</v>
      </c>
      <c r="DH12" s="237" t="s">
        <v>5748</v>
      </c>
      <c r="DI12" s="241" t="s">
        <v>5748</v>
      </c>
      <c r="DJ12" s="237" t="s">
        <v>5748</v>
      </c>
      <c r="DK12" s="237" t="s">
        <v>5748</v>
      </c>
      <c r="DL12" s="237" t="s">
        <v>5748</v>
      </c>
      <c r="DM12" s="241" t="s">
        <v>5748</v>
      </c>
      <c r="DN12" s="237" t="s">
        <v>5748</v>
      </c>
      <c r="DO12" s="237" t="s">
        <v>5748</v>
      </c>
      <c r="DP12" s="237" t="s">
        <v>5748</v>
      </c>
      <c r="DQ12" s="241" t="s">
        <v>5748</v>
      </c>
      <c r="DR12" s="246" t="s">
        <v>5748</v>
      </c>
      <c r="DS12" s="237" t="s">
        <v>5748</v>
      </c>
      <c r="DT12" s="237" t="s">
        <v>5748</v>
      </c>
      <c r="DU12" s="241" t="s">
        <v>5748</v>
      </c>
      <c r="DV12" s="246" t="s">
        <v>5748</v>
      </c>
      <c r="DW12" s="237" t="s">
        <v>5748</v>
      </c>
      <c r="DX12" s="237" t="s">
        <v>5748</v>
      </c>
      <c r="DY12" s="241" t="s">
        <v>5748</v>
      </c>
      <c r="DZ12" s="237" t="s">
        <v>5748</v>
      </c>
      <c r="EA12" s="246" t="s">
        <v>5748</v>
      </c>
      <c r="EB12" s="237" t="s">
        <v>5748</v>
      </c>
      <c r="EC12" s="241" t="s">
        <v>5748</v>
      </c>
      <c r="ED12" s="237" t="s">
        <v>5748</v>
      </c>
      <c r="EE12" s="237" t="s">
        <v>5748</v>
      </c>
      <c r="EF12" s="237" t="s">
        <v>5748</v>
      </c>
      <c r="EG12" s="241" t="s">
        <v>5748</v>
      </c>
      <c r="EH12" s="237" t="s">
        <v>5748</v>
      </c>
      <c r="EI12" s="237" t="s">
        <v>5748</v>
      </c>
      <c r="EJ12" s="237" t="s">
        <v>5748</v>
      </c>
      <c r="EK12" s="241" t="s">
        <v>5748</v>
      </c>
      <c r="EL12" s="237" t="s">
        <v>5748</v>
      </c>
      <c r="EM12" s="237" t="s">
        <v>5748</v>
      </c>
      <c r="EN12" s="246" t="s">
        <v>5748</v>
      </c>
      <c r="EO12" s="240" t="s">
        <v>5748</v>
      </c>
      <c r="EP12" s="237" t="s">
        <v>5748</v>
      </c>
      <c r="EQ12" s="237" t="s">
        <v>5748</v>
      </c>
      <c r="ER12" s="237" t="s">
        <v>5748</v>
      </c>
      <c r="ES12" s="241" t="s">
        <v>5748</v>
      </c>
      <c r="ET12" s="237" t="s">
        <v>5748</v>
      </c>
      <c r="EU12" s="237" t="s">
        <v>5748</v>
      </c>
      <c r="EV12" s="246" t="s">
        <v>5748</v>
      </c>
      <c r="EW12" s="240" t="s">
        <v>5748</v>
      </c>
      <c r="EX12" s="241" t="s">
        <v>5748</v>
      </c>
      <c r="EY12" s="237" t="s">
        <v>5748</v>
      </c>
      <c r="EZ12" s="237" t="s">
        <v>5748</v>
      </c>
      <c r="FA12" s="237" t="s">
        <v>5748</v>
      </c>
      <c r="FB12" s="241" t="s">
        <v>5748</v>
      </c>
      <c r="FC12" s="237" t="s">
        <v>5748</v>
      </c>
      <c r="FD12" s="237" t="s">
        <v>5748</v>
      </c>
      <c r="FE12" s="237" t="s">
        <v>5748</v>
      </c>
      <c r="FF12" s="240" t="s">
        <v>5749</v>
      </c>
      <c r="FG12" s="237" t="s">
        <v>5748</v>
      </c>
      <c r="FH12" s="237" t="s">
        <v>5748</v>
      </c>
      <c r="FI12" s="237" t="s">
        <v>5748</v>
      </c>
      <c r="FJ12" s="241" t="s">
        <v>5748</v>
      </c>
      <c r="FK12" s="237" t="s">
        <v>5748</v>
      </c>
      <c r="FL12" s="237" t="s">
        <v>5748</v>
      </c>
      <c r="FM12" s="237" t="s">
        <v>5748</v>
      </c>
      <c r="FN12" s="241" t="s">
        <v>5748</v>
      </c>
      <c r="FO12" s="237" t="s">
        <v>5748</v>
      </c>
      <c r="FP12" s="246" t="s">
        <v>5748</v>
      </c>
      <c r="FQ12" s="237" t="s">
        <v>5748</v>
      </c>
      <c r="FR12" s="240" t="s">
        <v>5748</v>
      </c>
      <c r="FS12" s="237" t="s">
        <v>5748</v>
      </c>
      <c r="FT12" s="237" t="s">
        <v>5748</v>
      </c>
      <c r="FU12" s="237" t="s">
        <v>5748</v>
      </c>
      <c r="FV12" s="241" t="s">
        <v>5748</v>
      </c>
      <c r="FW12" s="246" t="s">
        <v>5748</v>
      </c>
      <c r="FX12" s="237" t="s">
        <v>5748</v>
      </c>
      <c r="FY12" s="237" t="s">
        <v>5748</v>
      </c>
      <c r="FZ12" s="241" t="s">
        <v>5748</v>
      </c>
      <c r="GA12" s="237" t="s">
        <v>5748</v>
      </c>
      <c r="GB12" s="237" t="s">
        <v>5748</v>
      </c>
      <c r="GC12" s="237" t="s">
        <v>5748</v>
      </c>
      <c r="GD12" s="241" t="s">
        <v>5748</v>
      </c>
      <c r="GE12" s="237" t="s">
        <v>5748</v>
      </c>
      <c r="GF12" s="237" t="s">
        <v>5748</v>
      </c>
      <c r="GG12" s="237" t="s">
        <v>5748</v>
      </c>
      <c r="GH12" s="241" t="s">
        <v>5748</v>
      </c>
      <c r="GI12" s="237" t="s">
        <v>5748</v>
      </c>
      <c r="GJ12" s="237" t="s">
        <v>5748</v>
      </c>
      <c r="GK12" s="237" t="s">
        <v>5748</v>
      </c>
      <c r="GL12" s="241" t="s">
        <v>5748</v>
      </c>
      <c r="GM12" s="246" t="s">
        <v>5748</v>
      </c>
      <c r="GN12" s="246" t="s">
        <v>5748</v>
      </c>
      <c r="GO12" s="246" t="s">
        <v>5748</v>
      </c>
      <c r="GP12" s="240" t="s">
        <v>5748</v>
      </c>
      <c r="GQ12" s="241" t="s">
        <v>5748</v>
      </c>
      <c r="GR12" s="237" t="s">
        <v>5748</v>
      </c>
      <c r="GS12" s="237" t="s">
        <v>5748</v>
      </c>
      <c r="GT12" s="237" t="s">
        <v>5748</v>
      </c>
      <c r="GU12" s="241" t="s">
        <v>5748</v>
      </c>
      <c r="GV12" s="237" t="s">
        <v>5748</v>
      </c>
      <c r="GW12" s="237" t="s">
        <v>5748</v>
      </c>
      <c r="GX12" s="237" t="s">
        <v>5748</v>
      </c>
      <c r="GY12" s="240" t="s">
        <v>5748</v>
      </c>
      <c r="GZ12" s="237" t="s">
        <v>5748</v>
      </c>
      <c r="HA12" s="237" t="s">
        <v>5748</v>
      </c>
      <c r="HB12" s="237" t="s">
        <v>5748</v>
      </c>
      <c r="HC12" s="241" t="s">
        <v>5748</v>
      </c>
      <c r="HD12" s="246" t="s">
        <v>5748</v>
      </c>
      <c r="HE12" s="237" t="s">
        <v>5748</v>
      </c>
      <c r="HF12" s="237" t="s">
        <v>5748</v>
      </c>
      <c r="HG12" s="241" t="s">
        <v>5748</v>
      </c>
      <c r="HH12" s="237" t="s">
        <v>5748</v>
      </c>
      <c r="HI12" s="237" t="s">
        <v>5748</v>
      </c>
      <c r="HJ12" s="237" t="s">
        <v>5748</v>
      </c>
      <c r="HK12" s="241" t="s">
        <v>5748</v>
      </c>
      <c r="HL12" s="237" t="s">
        <v>5748</v>
      </c>
      <c r="HM12" s="237" t="s">
        <v>5748</v>
      </c>
      <c r="HN12" s="237" t="s">
        <v>5748</v>
      </c>
      <c r="HO12" s="241" t="s">
        <v>5748</v>
      </c>
      <c r="HP12" s="237" t="s">
        <v>5748</v>
      </c>
      <c r="HQ12" s="246" t="s">
        <v>5748</v>
      </c>
      <c r="HR12" s="237" t="s">
        <v>5748</v>
      </c>
      <c r="HS12" s="241" t="s">
        <v>5748</v>
      </c>
      <c r="HT12" s="237" t="s">
        <v>5748</v>
      </c>
      <c r="HU12" s="237" t="s">
        <v>5748</v>
      </c>
      <c r="HV12" s="241" t="s">
        <v>5748</v>
      </c>
      <c r="HW12" s="237" t="s">
        <v>5748</v>
      </c>
      <c r="HX12" s="237" t="s">
        <v>5748</v>
      </c>
      <c r="HY12" s="237" t="s">
        <v>5748</v>
      </c>
      <c r="HZ12" s="241" t="s">
        <v>5748</v>
      </c>
      <c r="IA12" s="237" t="s">
        <v>5748</v>
      </c>
      <c r="IB12" s="237" t="s">
        <v>5748</v>
      </c>
      <c r="IC12" s="237" t="s">
        <v>5748</v>
      </c>
      <c r="ID12" s="241" t="s">
        <v>5748</v>
      </c>
      <c r="IE12" s="237" t="s">
        <v>5748</v>
      </c>
      <c r="IF12" s="237" t="s">
        <v>5748</v>
      </c>
      <c r="IG12" s="246" t="s">
        <v>5748</v>
      </c>
      <c r="IH12" s="241" t="s">
        <v>5748</v>
      </c>
      <c r="II12" s="237" t="s">
        <v>5748</v>
      </c>
      <c r="IJ12" s="246" t="s">
        <v>5748</v>
      </c>
      <c r="IK12" s="246" t="s">
        <v>5748</v>
      </c>
      <c r="IL12" s="241" t="s">
        <v>5748</v>
      </c>
      <c r="IM12" s="246" t="s">
        <v>5748</v>
      </c>
      <c r="IN12" s="237" t="s">
        <v>5748</v>
      </c>
      <c r="IO12" s="237" t="s">
        <v>5748</v>
      </c>
      <c r="IP12" s="241" t="s">
        <v>5748</v>
      </c>
      <c r="IQ12" s="237" t="s">
        <v>5748</v>
      </c>
      <c r="IR12" s="237" t="s">
        <v>5748</v>
      </c>
      <c r="IS12" s="237" t="s">
        <v>5748</v>
      </c>
      <c r="IT12" s="241" t="s">
        <v>5748</v>
      </c>
      <c r="IU12" s="237" t="s">
        <v>5748</v>
      </c>
      <c r="IV12" s="237" t="s">
        <v>5748</v>
      </c>
      <c r="IW12" s="246" t="s">
        <v>5748</v>
      </c>
      <c r="IX12" s="241" t="s">
        <v>5748</v>
      </c>
      <c r="IY12" s="237" t="s">
        <v>5748</v>
      </c>
      <c r="IZ12" s="246" t="s">
        <v>5748</v>
      </c>
      <c r="JA12" s="237" t="s">
        <v>5748</v>
      </c>
      <c r="JB12" s="241" t="s">
        <v>5748</v>
      </c>
      <c r="JC12" s="237" t="s">
        <v>5748</v>
      </c>
      <c r="JD12" s="237" t="s">
        <v>5748</v>
      </c>
      <c r="JE12" s="237" t="s">
        <v>5748</v>
      </c>
      <c r="JF12" s="241" t="s">
        <v>5748</v>
      </c>
      <c r="JG12" s="237" t="s">
        <v>5748</v>
      </c>
      <c r="JH12" s="237" t="s">
        <v>5748</v>
      </c>
      <c r="JI12" s="237" t="s">
        <v>5748</v>
      </c>
      <c r="JJ12" s="240" t="s">
        <v>5748</v>
      </c>
      <c r="JK12" s="246" t="s">
        <v>5748</v>
      </c>
      <c r="JL12" s="237" t="s">
        <v>5748</v>
      </c>
      <c r="JM12" s="246" t="s">
        <v>5748</v>
      </c>
      <c r="JN12" s="240" t="s">
        <v>5748</v>
      </c>
      <c r="JO12" s="240" t="s">
        <v>5748</v>
      </c>
      <c r="JP12" s="237" t="s">
        <v>5748</v>
      </c>
      <c r="JQ12" s="237" t="s">
        <v>5748</v>
      </c>
      <c r="JR12" s="237" t="s">
        <v>5748</v>
      </c>
      <c r="JS12" s="241" t="s">
        <v>5748</v>
      </c>
      <c r="JT12" s="237" t="s">
        <v>5748</v>
      </c>
      <c r="JU12" s="237" t="s">
        <v>5748</v>
      </c>
      <c r="JV12" s="237" t="s">
        <v>5748</v>
      </c>
      <c r="JW12" s="241" t="s">
        <v>5748</v>
      </c>
      <c r="JX12" s="237" t="s">
        <v>5748</v>
      </c>
      <c r="JY12" s="237" t="s">
        <v>5748</v>
      </c>
      <c r="JZ12" s="237" t="s">
        <v>5748</v>
      </c>
      <c r="KA12" s="240" t="s">
        <v>5748</v>
      </c>
      <c r="KB12" s="237" t="s">
        <v>5748</v>
      </c>
      <c r="KC12" s="237" t="s">
        <v>5748</v>
      </c>
      <c r="KD12" s="237" t="s">
        <v>5748</v>
      </c>
      <c r="KE12" s="241" t="s">
        <v>5748</v>
      </c>
      <c r="KF12" s="237" t="s">
        <v>5748</v>
      </c>
      <c r="KG12" s="237" t="s">
        <v>5748</v>
      </c>
      <c r="KH12" s="237" t="s">
        <v>5748</v>
      </c>
      <c r="KI12" s="241" t="s">
        <v>5748</v>
      </c>
      <c r="KJ12" s="237" t="s">
        <v>5748</v>
      </c>
      <c r="KK12" s="237" t="s">
        <v>5748</v>
      </c>
      <c r="KL12" s="237" t="s">
        <v>5748</v>
      </c>
      <c r="KM12" s="241" t="s">
        <v>5748</v>
      </c>
      <c r="KN12" s="237" t="s">
        <v>5748</v>
      </c>
      <c r="KO12" s="246" t="s">
        <v>5748</v>
      </c>
      <c r="KP12" s="237" t="s">
        <v>5748</v>
      </c>
      <c r="KQ12" s="241" t="s">
        <v>5748</v>
      </c>
      <c r="KR12" s="237" t="s">
        <v>5748</v>
      </c>
      <c r="KS12" s="237" t="s">
        <v>5748</v>
      </c>
      <c r="KT12" s="237" t="s">
        <v>5748</v>
      </c>
      <c r="KU12" s="241" t="s">
        <v>5748</v>
      </c>
      <c r="KV12" s="246" t="s">
        <v>5748</v>
      </c>
      <c r="KW12" s="237" t="s">
        <v>5748</v>
      </c>
      <c r="KX12" s="237" t="s">
        <v>5748</v>
      </c>
      <c r="KY12" s="240" t="s">
        <v>5748</v>
      </c>
      <c r="KZ12" s="237" t="s">
        <v>5748</v>
      </c>
      <c r="LA12" s="237" t="s">
        <v>5748</v>
      </c>
      <c r="LB12" s="237" t="s">
        <v>5748</v>
      </c>
      <c r="LC12" s="241" t="s">
        <v>5748</v>
      </c>
      <c r="LD12" s="237" t="s">
        <v>5748</v>
      </c>
      <c r="LE12" s="237" t="s">
        <v>5748</v>
      </c>
      <c r="LF12" s="237" t="s">
        <v>5748</v>
      </c>
      <c r="LG12" s="241" t="s">
        <v>5748</v>
      </c>
      <c r="LH12" s="237" t="s">
        <v>5748</v>
      </c>
      <c r="LI12" s="237" t="s">
        <v>5748</v>
      </c>
      <c r="LJ12" s="237" t="s">
        <v>5748</v>
      </c>
      <c r="LK12" s="241" t="s">
        <v>5748</v>
      </c>
      <c r="LL12" s="237" t="s">
        <v>5748</v>
      </c>
      <c r="LM12" s="237" t="s">
        <v>5748</v>
      </c>
      <c r="LN12" s="237" t="s">
        <v>5748</v>
      </c>
      <c r="LO12" s="241" t="s">
        <v>5748</v>
      </c>
      <c r="LP12" s="237" t="s">
        <v>5748</v>
      </c>
      <c r="LQ12" s="237" t="s">
        <v>5748</v>
      </c>
      <c r="LR12" s="237" t="s">
        <v>5748</v>
      </c>
      <c r="LS12" s="241" t="s">
        <v>5748</v>
      </c>
      <c r="LT12" s="246" t="s">
        <v>5748</v>
      </c>
      <c r="LU12" s="246" t="s">
        <v>5748</v>
      </c>
      <c r="LV12" s="237" t="s">
        <v>5748</v>
      </c>
      <c r="LW12" s="241" t="s">
        <v>5748</v>
      </c>
      <c r="LX12" s="248" t="s">
        <v>567</v>
      </c>
      <c r="LY12" s="237" t="s">
        <v>5748</v>
      </c>
      <c r="LZ12" s="237" t="s">
        <v>5748</v>
      </c>
      <c r="MA12" s="237" t="s">
        <v>5748</v>
      </c>
      <c r="MB12" s="241" t="s">
        <v>5748</v>
      </c>
      <c r="MC12" s="237" t="s">
        <v>5748</v>
      </c>
      <c r="MD12" s="237" t="s">
        <v>5748</v>
      </c>
      <c r="ME12" s="237" t="s">
        <v>5748</v>
      </c>
      <c r="MF12" s="241" t="s">
        <v>5748</v>
      </c>
      <c r="MG12" s="237" t="s">
        <v>5748</v>
      </c>
      <c r="MH12" s="237" t="s">
        <v>5748</v>
      </c>
      <c r="MI12" s="237" t="s">
        <v>5748</v>
      </c>
      <c r="MJ12" s="241" t="s">
        <v>5748</v>
      </c>
      <c r="MK12" s="246" t="s">
        <v>5748</v>
      </c>
      <c r="ML12" s="237" t="s">
        <v>5748</v>
      </c>
      <c r="MM12" s="237" t="s">
        <v>5748</v>
      </c>
      <c r="MN12" s="240" t="s">
        <v>5748</v>
      </c>
      <c r="MO12" s="237" t="s">
        <v>5748</v>
      </c>
      <c r="MP12" s="237" t="s">
        <v>5748</v>
      </c>
      <c r="MQ12" s="246" t="s">
        <v>5748</v>
      </c>
      <c r="MR12" s="241" t="s">
        <v>5748</v>
      </c>
      <c r="MS12" s="237" t="s">
        <v>5748</v>
      </c>
      <c r="MT12" s="237" t="s">
        <v>5748</v>
      </c>
      <c r="MU12" s="246" t="s">
        <v>5748</v>
      </c>
      <c r="MV12" s="241" t="s">
        <v>5748</v>
      </c>
      <c r="MW12" s="241" t="s">
        <v>5748</v>
      </c>
      <c r="MX12" s="237" t="s">
        <v>5748</v>
      </c>
      <c r="MY12" s="246" t="s">
        <v>5748</v>
      </c>
      <c r="MZ12" s="237" t="s">
        <v>5748</v>
      </c>
      <c r="NA12" s="240" t="s">
        <v>5748</v>
      </c>
      <c r="NB12" s="246" t="s">
        <v>5748</v>
      </c>
      <c r="NC12" s="237" t="s">
        <v>5748</v>
      </c>
      <c r="ND12" s="246" t="s">
        <v>5748</v>
      </c>
      <c r="NE12" s="240" t="s">
        <v>5748</v>
      </c>
      <c r="NF12" s="246" t="s">
        <v>5748</v>
      </c>
      <c r="NG12" s="237" t="s">
        <v>5748</v>
      </c>
      <c r="NH12" s="237" t="s">
        <v>5748</v>
      </c>
      <c r="NI12" s="241" t="s">
        <v>5748</v>
      </c>
      <c r="NJ12" s="246" t="s">
        <v>5748</v>
      </c>
      <c r="NK12" s="246" t="s">
        <v>5748</v>
      </c>
      <c r="NL12" s="237" t="s">
        <v>5748</v>
      </c>
      <c r="NM12" s="240" t="s">
        <v>5748</v>
      </c>
      <c r="NN12" s="246" t="s">
        <v>5748</v>
      </c>
      <c r="NO12" s="237" t="s">
        <v>5748</v>
      </c>
      <c r="NP12" s="246" t="s">
        <v>5748</v>
      </c>
      <c r="NQ12" s="241" t="s">
        <v>5748</v>
      </c>
      <c r="NR12" s="246" t="s">
        <v>5748</v>
      </c>
      <c r="NS12" s="237" t="s">
        <v>5748</v>
      </c>
      <c r="NT12" s="237" t="s">
        <v>5748</v>
      </c>
      <c r="NU12" s="240" t="s">
        <v>5748</v>
      </c>
      <c r="NV12" s="237" t="s">
        <v>5748</v>
      </c>
      <c r="NW12" s="237" t="s">
        <v>5748</v>
      </c>
      <c r="NX12" s="237" t="s">
        <v>5748</v>
      </c>
      <c r="NY12" s="240" t="s">
        <v>5748</v>
      </c>
      <c r="NZ12" s="246" t="s">
        <v>5748</v>
      </c>
      <c r="OA12" s="237" t="s">
        <v>5748</v>
      </c>
      <c r="OB12" s="246" t="s">
        <v>5748</v>
      </c>
      <c r="OC12" s="241" t="s">
        <v>5748</v>
      </c>
      <c r="OD12" s="237" t="s">
        <v>5748</v>
      </c>
      <c r="OE12" s="237" t="s">
        <v>5748</v>
      </c>
      <c r="OF12" s="237" t="s">
        <v>5748</v>
      </c>
      <c r="OG12" s="241" t="s">
        <v>5748</v>
      </c>
      <c r="OH12" s="237" t="s">
        <v>5748</v>
      </c>
      <c r="OI12" s="246" t="s">
        <v>5748</v>
      </c>
      <c r="OJ12" s="237" t="s">
        <v>5748</v>
      </c>
      <c r="OK12" s="241" t="s">
        <v>5748</v>
      </c>
      <c r="OL12" s="246" t="s">
        <v>5748</v>
      </c>
      <c r="OM12" s="246" t="s">
        <v>5748</v>
      </c>
      <c r="ON12" s="237" t="s">
        <v>5748</v>
      </c>
      <c r="OO12" s="241" t="s">
        <v>5748</v>
      </c>
      <c r="OP12" s="246" t="s">
        <v>5748</v>
      </c>
      <c r="OQ12" s="240" t="s">
        <v>5748</v>
      </c>
      <c r="OR12" s="246" t="s">
        <v>5748</v>
      </c>
      <c r="OS12" s="246" t="s">
        <v>5748</v>
      </c>
      <c r="OT12" s="246" t="s">
        <v>5748</v>
      </c>
      <c r="OU12" s="240" t="s">
        <v>5748</v>
      </c>
      <c r="OV12" s="237" t="s">
        <v>5748</v>
      </c>
      <c r="OW12" s="237" t="s">
        <v>5748</v>
      </c>
      <c r="OX12" s="237" t="s">
        <v>5748</v>
      </c>
      <c r="OY12" s="241" t="s">
        <v>5748</v>
      </c>
      <c r="OZ12" s="246" t="s">
        <v>5748</v>
      </c>
      <c r="PA12" s="246" t="s">
        <v>5748</v>
      </c>
      <c r="PB12" s="246" t="s">
        <v>5748</v>
      </c>
      <c r="PC12" s="240" t="s">
        <v>5748</v>
      </c>
      <c r="PD12" s="237" t="s">
        <v>5748</v>
      </c>
      <c r="PE12" s="240" t="s">
        <v>5748</v>
      </c>
      <c r="PF12" s="237" t="s">
        <v>5748</v>
      </c>
      <c r="PG12" s="237" t="s">
        <v>5748</v>
      </c>
      <c r="PH12" s="237" t="s">
        <v>5748</v>
      </c>
      <c r="PI12" s="241" t="s">
        <v>5748</v>
      </c>
      <c r="PJ12" s="237" t="s">
        <v>5748</v>
      </c>
      <c r="PK12" s="237" t="s">
        <v>5748</v>
      </c>
      <c r="PL12" s="237" t="s">
        <v>5748</v>
      </c>
      <c r="PM12" s="241" t="s">
        <v>5748</v>
      </c>
      <c r="PN12" s="237" t="s">
        <v>5748</v>
      </c>
      <c r="PO12" s="237" t="s">
        <v>5748</v>
      </c>
      <c r="PP12" s="237" t="s">
        <v>5748</v>
      </c>
      <c r="PQ12" s="241" t="s">
        <v>5748</v>
      </c>
      <c r="PR12" s="237" t="s">
        <v>5748</v>
      </c>
      <c r="PS12" s="237" t="s">
        <v>5748</v>
      </c>
      <c r="PT12" s="237" t="s">
        <v>5748</v>
      </c>
      <c r="PU12" s="241" t="s">
        <v>5748</v>
      </c>
      <c r="PV12" s="237" t="s">
        <v>5748</v>
      </c>
      <c r="PW12" s="246" t="s">
        <v>5748</v>
      </c>
      <c r="PX12" s="246" t="s">
        <v>5748</v>
      </c>
      <c r="PY12" s="241" t="s">
        <v>5748</v>
      </c>
      <c r="PZ12" s="237" t="s">
        <v>5748</v>
      </c>
      <c r="QA12" s="237" t="s">
        <v>5748</v>
      </c>
      <c r="QB12" s="237" t="s">
        <v>5748</v>
      </c>
      <c r="QC12" s="241" t="s">
        <v>5748</v>
      </c>
      <c r="QD12" s="237" t="s">
        <v>5748</v>
      </c>
      <c r="QE12" s="246" t="s">
        <v>5748</v>
      </c>
      <c r="QF12" s="237" t="s">
        <v>5748</v>
      </c>
      <c r="QG12" s="240" t="s">
        <v>5748</v>
      </c>
      <c r="QH12" s="246" t="s">
        <v>5748</v>
      </c>
      <c r="QI12" s="240" t="s">
        <v>5748</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5750</v>
      </c>
      <c r="C13" s="237" t="s">
        <v>5751</v>
      </c>
      <c r="D13" s="237" t="s">
        <v>5752</v>
      </c>
      <c r="E13" s="238" t="s">
        <v>5753</v>
      </c>
      <c r="F13" s="237" t="s">
        <v>5754</v>
      </c>
      <c r="G13" s="237" t="s">
        <v>5755</v>
      </c>
      <c r="H13" s="239" t="s">
        <v>5756</v>
      </c>
      <c r="I13" s="240" t="s">
        <v>5757</v>
      </c>
      <c r="J13" s="237" t="s">
        <v>5758</v>
      </c>
      <c r="K13" s="237" t="s">
        <v>5759</v>
      </c>
      <c r="L13" s="239" t="s">
        <v>5760</v>
      </c>
      <c r="M13" s="241" t="s">
        <v>5761</v>
      </c>
      <c r="N13" s="237" t="s">
        <v>5762</v>
      </c>
      <c r="O13" s="237" t="s">
        <v>5763</v>
      </c>
      <c r="P13" s="239" t="s">
        <v>5764</v>
      </c>
      <c r="Q13" s="241" t="s">
        <v>5765</v>
      </c>
      <c r="R13" s="237" t="s">
        <v>5766</v>
      </c>
      <c r="S13" s="237" t="s">
        <v>5767</v>
      </c>
      <c r="T13" s="239" t="s">
        <v>5768</v>
      </c>
      <c r="U13" s="241" t="s">
        <v>5769</v>
      </c>
      <c r="V13" s="237" t="s">
        <v>5769</v>
      </c>
      <c r="W13" s="237" t="s">
        <v>5769</v>
      </c>
      <c r="X13" s="239" t="s">
        <v>5769</v>
      </c>
      <c r="Y13" s="241" t="s">
        <v>5770</v>
      </c>
      <c r="Z13" s="237" t="s">
        <v>5771</v>
      </c>
      <c r="AA13" s="237" t="s">
        <v>5772</v>
      </c>
      <c r="AB13" s="239" t="s">
        <v>5773</v>
      </c>
      <c r="AC13" s="241" t="s">
        <v>5774</v>
      </c>
      <c r="AD13" s="237" t="s">
        <v>5775</v>
      </c>
      <c r="AE13" s="237" t="s">
        <v>5776</v>
      </c>
      <c r="AF13" s="239" t="s">
        <v>5777</v>
      </c>
      <c r="AG13" s="241" t="s">
        <v>5778</v>
      </c>
      <c r="AH13" s="237" t="s">
        <v>5779</v>
      </c>
      <c r="AI13" s="237" t="s">
        <v>5780</v>
      </c>
      <c r="AJ13" s="239" t="s">
        <v>5781</v>
      </c>
      <c r="AK13" s="241" t="s">
        <v>5782</v>
      </c>
      <c r="AL13" s="237" t="s">
        <v>5783</v>
      </c>
      <c r="AM13" s="237" t="s">
        <v>5784</v>
      </c>
      <c r="AN13" s="239" t="s">
        <v>5785</v>
      </c>
      <c r="AO13" s="241" t="s">
        <v>5786</v>
      </c>
      <c r="AP13" s="237" t="s">
        <v>5784</v>
      </c>
      <c r="AQ13" s="237" t="s">
        <v>5787</v>
      </c>
      <c r="AR13" s="239" t="s">
        <v>5788</v>
      </c>
      <c r="AS13" s="241" t="s">
        <v>5789</v>
      </c>
      <c r="AT13" s="237" t="s">
        <v>5790</v>
      </c>
      <c r="AU13" s="237" t="s">
        <v>5789</v>
      </c>
      <c r="AV13" s="239" t="s">
        <v>5791</v>
      </c>
      <c r="AW13" s="241" t="s">
        <v>5792</v>
      </c>
      <c r="AX13" s="237" t="s">
        <v>5793</v>
      </c>
      <c r="AY13" s="239" t="s">
        <v>5794</v>
      </c>
      <c r="AZ13" s="245" t="s">
        <v>5795</v>
      </c>
      <c r="BA13" s="241" t="s">
        <v>5796</v>
      </c>
      <c r="BB13" s="237" t="s">
        <v>5754</v>
      </c>
      <c r="BC13" s="239" t="s">
        <v>5797</v>
      </c>
      <c r="BD13" s="245" t="s">
        <v>5798</v>
      </c>
      <c r="BE13" s="241" t="s">
        <v>5798</v>
      </c>
      <c r="BF13" s="237" t="s">
        <v>5799</v>
      </c>
      <c r="BG13" s="239" t="s">
        <v>5800</v>
      </c>
      <c r="BH13" s="245" t="s">
        <v>5801</v>
      </c>
      <c r="BI13" s="241" t="s">
        <v>5802</v>
      </c>
      <c r="BJ13" s="237" t="s">
        <v>5803</v>
      </c>
      <c r="BK13" s="239" t="s">
        <v>5804</v>
      </c>
      <c r="BL13" s="245" t="s">
        <v>5805</v>
      </c>
      <c r="BM13" s="241" t="s">
        <v>5806</v>
      </c>
      <c r="BN13" s="237" t="s">
        <v>5807</v>
      </c>
      <c r="BO13" s="239" t="s">
        <v>5808</v>
      </c>
      <c r="BP13" s="245" t="s">
        <v>5809</v>
      </c>
      <c r="BQ13" s="241" t="s">
        <v>5810</v>
      </c>
      <c r="BR13" s="237" t="s">
        <v>5811</v>
      </c>
      <c r="BS13" s="239" t="s">
        <v>5812</v>
      </c>
      <c r="BT13" s="245" t="s">
        <v>5813</v>
      </c>
      <c r="BU13" s="241" t="s">
        <v>5814</v>
      </c>
      <c r="BV13" s="237" t="s">
        <v>5815</v>
      </c>
      <c r="BW13" s="239" t="s">
        <v>5816</v>
      </c>
      <c r="BX13" s="245" t="s">
        <v>5817</v>
      </c>
      <c r="BY13" s="241" t="s">
        <v>5818</v>
      </c>
      <c r="BZ13" s="237" t="s">
        <v>5819</v>
      </c>
      <c r="CA13" s="239" t="s">
        <v>5820</v>
      </c>
      <c r="CB13" s="245" t="s">
        <v>5821</v>
      </c>
      <c r="CC13" s="241" t="s">
        <v>5822</v>
      </c>
      <c r="CD13" s="237" t="s">
        <v>5823</v>
      </c>
      <c r="CE13" s="239" t="s">
        <v>5824</v>
      </c>
      <c r="CF13" s="245" t="s">
        <v>5825</v>
      </c>
      <c r="CG13" s="241" t="s">
        <v>5826</v>
      </c>
      <c r="CH13" s="237" t="s">
        <v>5827</v>
      </c>
      <c r="CI13" s="239" t="s">
        <v>5828</v>
      </c>
      <c r="CJ13" s="245" t="s">
        <v>5829</v>
      </c>
      <c r="CK13" s="240" t="s">
        <v>5830</v>
      </c>
      <c r="CL13" s="246" t="s">
        <v>5831</v>
      </c>
      <c r="CM13" s="239" t="s">
        <v>5832</v>
      </c>
      <c r="CN13" s="245" t="s">
        <v>5833</v>
      </c>
      <c r="CO13" s="241" t="s">
        <v>5834</v>
      </c>
      <c r="CP13" s="237" t="s">
        <v>5835</v>
      </c>
      <c r="CQ13" s="246" t="s">
        <v>5836</v>
      </c>
      <c r="CR13" s="237" t="s">
        <v>5837</v>
      </c>
      <c r="CS13" s="238" t="s">
        <v>5838</v>
      </c>
      <c r="CT13" s="237" t="s">
        <v>5839</v>
      </c>
      <c r="CU13" s="237" t="s">
        <v>5840</v>
      </c>
      <c r="CV13" s="237" t="s">
        <v>5841</v>
      </c>
      <c r="CW13" s="247" t="s">
        <v>5842</v>
      </c>
      <c r="CX13" s="237" t="s">
        <v>5843</v>
      </c>
      <c r="CY13" s="237" t="s">
        <v>5844</v>
      </c>
      <c r="CZ13" s="237" t="s">
        <v>5845</v>
      </c>
      <c r="DA13" s="247" t="s">
        <v>5846</v>
      </c>
      <c r="DB13" s="237" t="s">
        <v>5847</v>
      </c>
      <c r="DC13" s="237" t="s">
        <v>5848</v>
      </c>
      <c r="DD13" s="237" t="s">
        <v>5849</v>
      </c>
      <c r="DE13" s="247" t="s">
        <v>5850</v>
      </c>
      <c r="DF13" s="237" t="s">
        <v>5851</v>
      </c>
      <c r="DG13" s="237" t="s">
        <v>5852</v>
      </c>
      <c r="DH13" s="237" t="s">
        <v>5853</v>
      </c>
      <c r="DI13" s="247" t="s">
        <v>5854</v>
      </c>
      <c r="DJ13" s="237" t="s">
        <v>5855</v>
      </c>
      <c r="DK13" s="237" t="s">
        <v>5856</v>
      </c>
      <c r="DL13" s="237" t="s">
        <v>5857</v>
      </c>
      <c r="DM13" s="247" t="s">
        <v>5858</v>
      </c>
      <c r="DN13" s="237" t="s">
        <v>5859</v>
      </c>
      <c r="DO13" s="237" t="s">
        <v>5860</v>
      </c>
      <c r="DP13" s="237" t="s">
        <v>5861</v>
      </c>
      <c r="DQ13" s="247" t="s">
        <v>5862</v>
      </c>
      <c r="DR13" s="246" t="s">
        <v>5863</v>
      </c>
      <c r="DS13" s="237" t="s">
        <v>5864</v>
      </c>
      <c r="DT13" s="237" t="s">
        <v>5865</v>
      </c>
      <c r="DU13" s="247" t="s">
        <v>5866</v>
      </c>
      <c r="DV13" s="246" t="s">
        <v>5867</v>
      </c>
      <c r="DW13" s="237" t="s">
        <v>5868</v>
      </c>
      <c r="DX13" s="237" t="s">
        <v>5869</v>
      </c>
      <c r="DY13" s="247" t="s">
        <v>5870</v>
      </c>
      <c r="DZ13" s="237" t="s">
        <v>5871</v>
      </c>
      <c r="EA13" s="246" t="s">
        <v>5872</v>
      </c>
      <c r="EB13" s="237" t="s">
        <v>5873</v>
      </c>
      <c r="EC13" s="247" t="s">
        <v>5874</v>
      </c>
      <c r="ED13" s="237" t="s">
        <v>5875</v>
      </c>
      <c r="EE13" s="237" t="s">
        <v>5876</v>
      </c>
      <c r="EF13" s="237" t="s">
        <v>5877</v>
      </c>
      <c r="EG13" s="247" t="s">
        <v>5878</v>
      </c>
      <c r="EH13" s="237" t="s">
        <v>5879</v>
      </c>
      <c r="EI13" s="237" t="s">
        <v>5880</v>
      </c>
      <c r="EJ13" s="237" t="s">
        <v>5881</v>
      </c>
      <c r="EK13" s="247" t="s">
        <v>5882</v>
      </c>
      <c r="EL13" s="237" t="s">
        <v>5856</v>
      </c>
      <c r="EM13" s="237" t="s">
        <v>5883</v>
      </c>
      <c r="EN13" s="246" t="s">
        <v>5884</v>
      </c>
      <c r="EO13" s="248" t="s">
        <v>5885</v>
      </c>
      <c r="EP13" s="237" t="s">
        <v>5886</v>
      </c>
      <c r="EQ13" s="237" t="s">
        <v>5886</v>
      </c>
      <c r="ER13" s="237" t="s">
        <v>5886</v>
      </c>
      <c r="ES13" s="247" t="s">
        <v>5887</v>
      </c>
      <c r="ET13" s="237" t="s">
        <v>5888</v>
      </c>
      <c r="EU13" s="237" t="s">
        <v>5889</v>
      </c>
      <c r="EV13" s="246" t="s">
        <v>5890</v>
      </c>
      <c r="EW13" s="248" t="s">
        <v>5891</v>
      </c>
      <c r="EX13" s="241" t="s">
        <v>5892</v>
      </c>
      <c r="EY13" s="237" t="s">
        <v>5893</v>
      </c>
      <c r="EZ13" s="237" t="s">
        <v>5894</v>
      </c>
      <c r="FA13" s="237" t="s">
        <v>5895</v>
      </c>
      <c r="FB13" s="247" t="s">
        <v>5896</v>
      </c>
      <c r="FC13" s="237" t="s">
        <v>5897</v>
      </c>
      <c r="FD13" s="237" t="s">
        <v>5898</v>
      </c>
      <c r="FE13" s="237" t="s">
        <v>5899</v>
      </c>
      <c r="FF13" s="248" t="s">
        <v>5900</v>
      </c>
      <c r="FG13" s="237" t="s">
        <v>5901</v>
      </c>
      <c r="FH13" s="237" t="s">
        <v>5902</v>
      </c>
      <c r="FI13" s="237" t="s">
        <v>5903</v>
      </c>
      <c r="FJ13" s="247" t="s">
        <v>5904</v>
      </c>
      <c r="FK13" s="237" t="s">
        <v>5905</v>
      </c>
      <c r="FL13" s="237" t="s">
        <v>5906</v>
      </c>
      <c r="FM13" s="237" t="s">
        <v>5907</v>
      </c>
      <c r="FN13" s="247" t="s">
        <v>5908</v>
      </c>
      <c r="FO13" s="237" t="s">
        <v>5909</v>
      </c>
      <c r="FP13" s="246" t="s">
        <v>5910</v>
      </c>
      <c r="FQ13" s="237" t="s">
        <v>5911</v>
      </c>
      <c r="FR13" s="248" t="s">
        <v>5912</v>
      </c>
      <c r="FS13" s="237" t="s">
        <v>5913</v>
      </c>
      <c r="FT13" s="237" t="s">
        <v>5914</v>
      </c>
      <c r="FU13" s="237" t="s">
        <v>5915</v>
      </c>
      <c r="FV13" s="247" t="s">
        <v>5913</v>
      </c>
      <c r="FW13" s="246" t="s">
        <v>5916</v>
      </c>
      <c r="FX13" s="237" t="s">
        <v>5917</v>
      </c>
      <c r="FY13" s="237" t="s">
        <v>5918</v>
      </c>
      <c r="FZ13" s="247" t="s">
        <v>5919</v>
      </c>
      <c r="GA13" s="237" t="s">
        <v>5920</v>
      </c>
      <c r="GB13" s="237" t="s">
        <v>5921</v>
      </c>
      <c r="GC13" s="237" t="s">
        <v>5922</v>
      </c>
      <c r="GD13" s="247" t="s">
        <v>5923</v>
      </c>
      <c r="GE13" s="237" t="s">
        <v>5924</v>
      </c>
      <c r="GF13" s="237" t="s">
        <v>5925</v>
      </c>
      <c r="GG13" s="237" t="s">
        <v>5926</v>
      </c>
      <c r="GH13" s="247" t="s">
        <v>5927</v>
      </c>
      <c r="GI13" s="237" t="s">
        <v>5928</v>
      </c>
      <c r="GJ13" s="237" t="s">
        <v>5929</v>
      </c>
      <c r="GK13" s="237" t="s">
        <v>5930</v>
      </c>
      <c r="GL13" s="247" t="s">
        <v>5931</v>
      </c>
      <c r="GM13" s="246" t="s">
        <v>5932</v>
      </c>
      <c r="GN13" s="246" t="s">
        <v>5933</v>
      </c>
      <c r="GO13" s="246" t="s">
        <v>5934</v>
      </c>
      <c r="GP13" s="248" t="s">
        <v>5935</v>
      </c>
      <c r="GQ13" s="241" t="s">
        <v>5936</v>
      </c>
      <c r="GR13" s="237" t="s">
        <v>5937</v>
      </c>
      <c r="GS13" s="237" t="s">
        <v>5938</v>
      </c>
      <c r="GT13" s="237" t="s">
        <v>5939</v>
      </c>
      <c r="GU13" s="247" t="s">
        <v>5940</v>
      </c>
      <c r="GV13" s="237" t="s">
        <v>5941</v>
      </c>
      <c r="GW13" s="237" t="s">
        <v>5942</v>
      </c>
      <c r="GX13" s="237" t="s">
        <v>5943</v>
      </c>
      <c r="GY13" s="248" t="s">
        <v>5944</v>
      </c>
      <c r="GZ13" s="237" t="s">
        <v>5945</v>
      </c>
      <c r="HA13" s="237" t="s">
        <v>5946</v>
      </c>
      <c r="HB13" s="237" t="s">
        <v>5947</v>
      </c>
      <c r="HC13" s="247" t="s">
        <v>5948</v>
      </c>
      <c r="HD13" s="246" t="s">
        <v>5949</v>
      </c>
      <c r="HE13" s="237" t="s">
        <v>5950</v>
      </c>
      <c r="HF13" s="237" t="s">
        <v>5951</v>
      </c>
      <c r="HG13" s="247" t="s">
        <v>5952</v>
      </c>
      <c r="HH13" s="237" t="s">
        <v>5953</v>
      </c>
      <c r="HI13" s="237" t="s">
        <v>5954</v>
      </c>
      <c r="HJ13" s="237" t="s">
        <v>5955</v>
      </c>
      <c r="HK13" s="247" t="s">
        <v>5956</v>
      </c>
      <c r="HL13" s="237" t="s">
        <v>5957</v>
      </c>
      <c r="HM13" s="237" t="s">
        <v>5958</v>
      </c>
      <c r="HN13" s="237" t="s">
        <v>5959</v>
      </c>
      <c r="HO13" s="247" t="s">
        <v>5960</v>
      </c>
      <c r="HP13" s="237" t="s">
        <v>5961</v>
      </c>
      <c r="HQ13" s="246" t="s">
        <v>5962</v>
      </c>
      <c r="HR13" s="237" t="s">
        <v>5963</v>
      </c>
      <c r="HS13" s="247" t="s">
        <v>5964</v>
      </c>
      <c r="HT13" s="237" t="s">
        <v>5965</v>
      </c>
      <c r="HU13" s="237" t="s">
        <v>5966</v>
      </c>
      <c r="HV13" s="241" t="s">
        <v>5967</v>
      </c>
      <c r="HW13" s="237" t="s">
        <v>5968</v>
      </c>
      <c r="HX13" s="237" t="s">
        <v>5969</v>
      </c>
      <c r="HY13" s="237" t="s">
        <v>5970</v>
      </c>
      <c r="HZ13" s="247" t="s">
        <v>5971</v>
      </c>
      <c r="IA13" s="237" t="s">
        <v>5972</v>
      </c>
      <c r="IB13" s="237" t="s">
        <v>5973</v>
      </c>
      <c r="IC13" s="237" t="s">
        <v>5974</v>
      </c>
      <c r="ID13" s="247" t="s">
        <v>5975</v>
      </c>
      <c r="IE13" s="237" t="s">
        <v>5976</v>
      </c>
      <c r="IF13" s="237" t="s">
        <v>5977</v>
      </c>
      <c r="IG13" s="246" t="s">
        <v>5978</v>
      </c>
      <c r="IH13" s="247" t="s">
        <v>5979</v>
      </c>
      <c r="II13" s="237" t="s">
        <v>5980</v>
      </c>
      <c r="IJ13" s="246" t="s">
        <v>5981</v>
      </c>
      <c r="IK13" s="246" t="s">
        <v>5978</v>
      </c>
      <c r="IL13" s="247" t="s">
        <v>5982</v>
      </c>
      <c r="IM13" s="246" t="s">
        <v>5983</v>
      </c>
      <c r="IN13" s="237" t="s">
        <v>5984</v>
      </c>
      <c r="IO13" s="237" t="s">
        <v>5985</v>
      </c>
      <c r="IP13" s="247" t="s">
        <v>5986</v>
      </c>
      <c r="IQ13" s="237" t="s">
        <v>5987</v>
      </c>
      <c r="IR13" s="237" t="s">
        <v>5988</v>
      </c>
      <c r="IS13" s="237" t="s">
        <v>5989</v>
      </c>
      <c r="IT13" s="247" t="s">
        <v>5990</v>
      </c>
      <c r="IU13" s="237" t="s">
        <v>5991</v>
      </c>
      <c r="IV13" s="237" t="s">
        <v>5992</v>
      </c>
      <c r="IW13" s="246" t="s">
        <v>5993</v>
      </c>
      <c r="IX13" s="247" t="s">
        <v>5994</v>
      </c>
      <c r="IY13" s="237" t="s">
        <v>5995</v>
      </c>
      <c r="IZ13" s="246" t="s">
        <v>5996</v>
      </c>
      <c r="JA13" s="237" t="s">
        <v>5997</v>
      </c>
      <c r="JB13" s="247" t="s">
        <v>5997</v>
      </c>
      <c r="JC13" s="237" t="s">
        <v>5998</v>
      </c>
      <c r="JD13" s="237" t="s">
        <v>5999</v>
      </c>
      <c r="JE13" s="237" t="s">
        <v>6000</v>
      </c>
      <c r="JF13" s="241" t="s">
        <v>6001</v>
      </c>
      <c r="JG13" s="237" t="s">
        <v>6002</v>
      </c>
      <c r="JH13" s="237" t="s">
        <v>6003</v>
      </c>
      <c r="JI13" s="237" t="s">
        <v>6004</v>
      </c>
      <c r="JJ13" s="240" t="s">
        <v>6005</v>
      </c>
      <c r="JK13" s="246" t="s">
        <v>6006</v>
      </c>
      <c r="JL13" s="237" t="s">
        <v>6007</v>
      </c>
      <c r="JM13" s="246" t="s">
        <v>6008</v>
      </c>
      <c r="JN13" s="240" t="s">
        <v>6009</v>
      </c>
      <c r="JO13" s="240" t="s">
        <v>6010</v>
      </c>
      <c r="JP13" s="237" t="s">
        <v>6011</v>
      </c>
      <c r="JQ13" s="237" t="s">
        <v>6012</v>
      </c>
      <c r="JR13" s="237" t="s">
        <v>6013</v>
      </c>
      <c r="JS13" s="247" t="s">
        <v>6014</v>
      </c>
      <c r="JT13" s="237" t="s">
        <v>6014</v>
      </c>
      <c r="JU13" s="237" t="s">
        <v>6015</v>
      </c>
      <c r="JV13" s="237" t="s">
        <v>6016</v>
      </c>
      <c r="JW13" s="247" t="s">
        <v>6017</v>
      </c>
      <c r="JX13" s="237" t="s">
        <v>6018</v>
      </c>
      <c r="JY13" s="237" t="s">
        <v>6019</v>
      </c>
      <c r="JZ13" s="237" t="s">
        <v>6020</v>
      </c>
      <c r="KA13" s="248" t="s">
        <v>6021</v>
      </c>
      <c r="KB13" s="237" t="s">
        <v>6022</v>
      </c>
      <c r="KC13" s="237" t="s">
        <v>6023</v>
      </c>
      <c r="KD13" s="237" t="s">
        <v>6024</v>
      </c>
      <c r="KE13" s="247" t="s">
        <v>6025</v>
      </c>
      <c r="KF13" s="237" t="s">
        <v>6026</v>
      </c>
      <c r="KG13" s="237" t="s">
        <v>6027</v>
      </c>
      <c r="KH13" s="237" t="s">
        <v>6028</v>
      </c>
      <c r="KI13" s="247" t="s">
        <v>6029</v>
      </c>
      <c r="KJ13" s="237" t="s">
        <v>6030</v>
      </c>
      <c r="KK13" s="237" t="s">
        <v>6031</v>
      </c>
      <c r="KL13" s="237" t="s">
        <v>6032</v>
      </c>
      <c r="KM13" s="247" t="s">
        <v>6033</v>
      </c>
      <c r="KN13" s="237" t="s">
        <v>6034</v>
      </c>
      <c r="KO13" s="246" t="s">
        <v>6035</v>
      </c>
      <c r="KP13" s="237" t="s">
        <v>6036</v>
      </c>
      <c r="KQ13" s="247" t="s">
        <v>6037</v>
      </c>
      <c r="KR13" s="237" t="s">
        <v>6038</v>
      </c>
      <c r="KS13" s="237" t="s">
        <v>6038</v>
      </c>
      <c r="KT13" s="237" t="s">
        <v>6038</v>
      </c>
      <c r="KU13" s="247" t="s">
        <v>6039</v>
      </c>
      <c r="KV13" s="246" t="s">
        <v>6040</v>
      </c>
      <c r="KW13" s="237" t="s">
        <v>6041</v>
      </c>
      <c r="KX13" s="237" t="s">
        <v>6042</v>
      </c>
      <c r="KY13" s="248" t="s">
        <v>6043</v>
      </c>
      <c r="KZ13" s="237" t="s">
        <v>6044</v>
      </c>
      <c r="LA13" s="237" t="s">
        <v>6045</v>
      </c>
      <c r="LB13" s="237" t="s">
        <v>6046</v>
      </c>
      <c r="LC13" s="247" t="s">
        <v>6046</v>
      </c>
      <c r="LD13" s="237" t="s">
        <v>6047</v>
      </c>
      <c r="LE13" s="237" t="s">
        <v>6046</v>
      </c>
      <c r="LF13" s="237" t="s">
        <v>6048</v>
      </c>
      <c r="LG13" s="247" t="s">
        <v>6049</v>
      </c>
      <c r="LH13" s="237" t="s">
        <v>6050</v>
      </c>
      <c r="LI13" s="237" t="s">
        <v>6051</v>
      </c>
      <c r="LJ13" s="237" t="s">
        <v>6052</v>
      </c>
      <c r="LK13" s="247" t="s">
        <v>6053</v>
      </c>
      <c r="LL13" s="237" t="s">
        <v>6054</v>
      </c>
      <c r="LM13" s="237" t="s">
        <v>6055</v>
      </c>
      <c r="LN13" s="237" t="s">
        <v>6056</v>
      </c>
      <c r="LO13" s="247" t="s">
        <v>6057</v>
      </c>
      <c r="LP13" s="237" t="s">
        <v>6058</v>
      </c>
      <c r="LQ13" s="237" t="s">
        <v>6059</v>
      </c>
      <c r="LR13" s="237" t="s">
        <v>6060</v>
      </c>
      <c r="LS13" s="247" t="s">
        <v>6061</v>
      </c>
      <c r="LT13" s="246" t="s">
        <v>6062</v>
      </c>
      <c r="LU13" s="246" t="s">
        <v>6063</v>
      </c>
      <c r="LV13" s="237" t="s">
        <v>6064</v>
      </c>
      <c r="LW13" s="247" t="s">
        <v>6065</v>
      </c>
      <c r="LX13" s="248" t="s">
        <v>6066</v>
      </c>
      <c r="LY13" s="237" t="s">
        <v>6067</v>
      </c>
      <c r="LZ13" s="237" t="s">
        <v>6068</v>
      </c>
      <c r="MA13" s="237" t="s">
        <v>6069</v>
      </c>
      <c r="MB13" s="247" t="s">
        <v>6070</v>
      </c>
      <c r="MC13" s="237" t="s">
        <v>6071</v>
      </c>
      <c r="MD13" s="237" t="s">
        <v>6072</v>
      </c>
      <c r="ME13" s="237" t="s">
        <v>6073</v>
      </c>
      <c r="MF13" s="247" t="s">
        <v>6074</v>
      </c>
      <c r="MG13" s="237" t="s">
        <v>6075</v>
      </c>
      <c r="MH13" s="237" t="s">
        <v>6076</v>
      </c>
      <c r="MI13" s="237" t="s">
        <v>6077</v>
      </c>
      <c r="MJ13" s="247" t="s">
        <v>6077</v>
      </c>
      <c r="MK13" s="246" t="s">
        <v>6078</v>
      </c>
      <c r="ML13" s="237" t="s">
        <v>6079</v>
      </c>
      <c r="MM13" s="237" t="s">
        <v>6080</v>
      </c>
      <c r="MN13" s="248" t="s">
        <v>6081</v>
      </c>
      <c r="MO13" s="237" t="s">
        <v>6082</v>
      </c>
      <c r="MP13" s="237" t="s">
        <v>6083</v>
      </c>
      <c r="MQ13" s="246" t="s">
        <v>6084</v>
      </c>
      <c r="MR13" s="247" t="s">
        <v>6085</v>
      </c>
      <c r="MS13" s="237" t="s">
        <v>6086</v>
      </c>
      <c r="MT13" s="237" t="s">
        <v>6087</v>
      </c>
      <c r="MU13" s="246" t="s">
        <v>6088</v>
      </c>
      <c r="MV13" s="247" t="s">
        <v>6089</v>
      </c>
      <c r="MW13" s="241" t="s">
        <v>6090</v>
      </c>
      <c r="MX13" s="237" t="s">
        <v>6091</v>
      </c>
      <c r="MY13" s="246" t="s">
        <v>6092</v>
      </c>
      <c r="MZ13" s="237" t="s">
        <v>6093</v>
      </c>
      <c r="NA13" s="248" t="s">
        <v>6094</v>
      </c>
      <c r="NB13" s="246" t="s">
        <v>6095</v>
      </c>
      <c r="NC13" s="237" t="s">
        <v>6096</v>
      </c>
      <c r="ND13" s="246" t="s">
        <v>6097</v>
      </c>
      <c r="NE13" s="248" t="s">
        <v>6098</v>
      </c>
      <c r="NF13" s="246" t="s">
        <v>6099</v>
      </c>
      <c r="NG13" s="237" t="s">
        <v>6100</v>
      </c>
      <c r="NH13" s="237" t="s">
        <v>6101</v>
      </c>
      <c r="NI13" s="247" t="s">
        <v>6101</v>
      </c>
      <c r="NJ13" s="246" t="s">
        <v>6102</v>
      </c>
      <c r="NK13" s="246" t="s">
        <v>6102</v>
      </c>
      <c r="NL13" s="237" t="s">
        <v>6103</v>
      </c>
      <c r="NM13" s="248" t="s">
        <v>6104</v>
      </c>
      <c r="NN13" s="246" t="s">
        <v>6105</v>
      </c>
      <c r="NO13" s="237" t="s">
        <v>6106</v>
      </c>
      <c r="NP13" s="246" t="s">
        <v>6107</v>
      </c>
      <c r="NQ13" s="247" t="s">
        <v>6108</v>
      </c>
      <c r="NR13" s="246" t="s">
        <v>6109</v>
      </c>
      <c r="NS13" s="237" t="s">
        <v>6110</v>
      </c>
      <c r="NT13" s="237" t="s">
        <v>6111</v>
      </c>
      <c r="NU13" s="248" t="s">
        <v>6112</v>
      </c>
      <c r="NV13" s="237" t="s">
        <v>6113</v>
      </c>
      <c r="NW13" s="237" t="s">
        <v>6113</v>
      </c>
      <c r="NX13" s="237" t="s">
        <v>6114</v>
      </c>
      <c r="NY13" s="248" t="s">
        <v>6115</v>
      </c>
      <c r="NZ13" s="246" t="s">
        <v>6116</v>
      </c>
      <c r="OA13" s="237" t="s">
        <v>6117</v>
      </c>
      <c r="OB13" s="246" t="s">
        <v>6118</v>
      </c>
      <c r="OC13" s="247" t="s">
        <v>6119</v>
      </c>
      <c r="OD13" s="237" t="s">
        <v>6120</v>
      </c>
      <c r="OE13" s="237" t="s">
        <v>6121</v>
      </c>
      <c r="OF13" s="237" t="s">
        <v>6122</v>
      </c>
      <c r="OG13" s="247" t="s">
        <v>6123</v>
      </c>
      <c r="OH13" s="237" t="s">
        <v>6124</v>
      </c>
      <c r="OI13" s="246" t="s">
        <v>6125</v>
      </c>
      <c r="OJ13" s="237" t="s">
        <v>6126</v>
      </c>
      <c r="OK13" s="247" t="s">
        <v>6127</v>
      </c>
      <c r="OL13" s="246" t="s">
        <v>6128</v>
      </c>
      <c r="OM13" s="246" t="s">
        <v>6129</v>
      </c>
      <c r="ON13" s="237" t="s">
        <v>6130</v>
      </c>
      <c r="OO13" s="247" t="s">
        <v>6131</v>
      </c>
      <c r="OP13" s="246" t="s">
        <v>6132</v>
      </c>
      <c r="OQ13" s="240" t="s">
        <v>6133</v>
      </c>
      <c r="OR13" s="246" t="s">
        <v>6134</v>
      </c>
      <c r="OS13" s="246" t="s">
        <v>6135</v>
      </c>
      <c r="OT13" s="246" t="s">
        <v>6135</v>
      </c>
      <c r="OU13" s="248" t="s">
        <v>6136</v>
      </c>
      <c r="OV13" s="237" t="s">
        <v>6137</v>
      </c>
      <c r="OW13" s="237" t="s">
        <v>6138</v>
      </c>
      <c r="OX13" s="237" t="s">
        <v>6139</v>
      </c>
      <c r="OY13" s="247" t="s">
        <v>6140</v>
      </c>
      <c r="OZ13" s="246" t="s">
        <v>6141</v>
      </c>
      <c r="PA13" s="246" t="s">
        <v>6142</v>
      </c>
      <c r="PB13" s="246" t="s">
        <v>6143</v>
      </c>
      <c r="PC13" s="248" t="s">
        <v>6144</v>
      </c>
      <c r="PD13" s="237" t="s">
        <v>6145</v>
      </c>
      <c r="PE13" s="240" t="s">
        <v>6146</v>
      </c>
      <c r="PF13" s="237" t="s">
        <v>6147</v>
      </c>
      <c r="PG13" s="237" t="s">
        <v>6148</v>
      </c>
      <c r="PH13" s="237" t="s">
        <v>6149</v>
      </c>
      <c r="PI13" s="247" t="s">
        <v>6150</v>
      </c>
      <c r="PJ13" s="237" t="s">
        <v>6151</v>
      </c>
      <c r="PK13" s="237" t="s">
        <v>6152</v>
      </c>
      <c r="PL13" s="237" t="s">
        <v>6153</v>
      </c>
      <c r="PM13" s="247" t="s">
        <v>6151</v>
      </c>
      <c r="PN13" s="237" t="s">
        <v>6154</v>
      </c>
      <c r="PO13" s="237" t="s">
        <v>6155</v>
      </c>
      <c r="PP13" s="237" t="s">
        <v>6156</v>
      </c>
      <c r="PQ13" s="247" t="s">
        <v>6157</v>
      </c>
      <c r="PR13" s="237" t="s">
        <v>6157</v>
      </c>
      <c r="PS13" s="237" t="s">
        <v>6157</v>
      </c>
      <c r="PT13" s="237" t="s">
        <v>6158</v>
      </c>
      <c r="PU13" s="247" t="s">
        <v>6159</v>
      </c>
      <c r="PV13" s="237" t="s">
        <v>6160</v>
      </c>
      <c r="PW13" s="246" t="s">
        <v>6161</v>
      </c>
      <c r="PX13" s="246" t="s">
        <v>6162</v>
      </c>
      <c r="PY13" s="247" t="s">
        <v>6163</v>
      </c>
      <c r="PZ13" s="237" t="s">
        <v>6164</v>
      </c>
      <c r="QA13" s="237" t="s">
        <v>6165</v>
      </c>
      <c r="QB13" s="237" t="s">
        <v>6166</v>
      </c>
      <c r="QC13" s="247" t="s">
        <v>6167</v>
      </c>
      <c r="QD13" s="237" t="s">
        <v>6168</v>
      </c>
      <c r="QE13" s="246" t="s">
        <v>6169</v>
      </c>
      <c r="QF13" s="237" t="s">
        <v>6170</v>
      </c>
      <c r="QG13" s="248" t="s">
        <v>6171</v>
      </c>
      <c r="QH13" s="246" t="s">
        <v>6172</v>
      </c>
      <c r="QI13" s="240" t="s">
        <v>6173</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6174</v>
      </c>
      <c r="C14" s="237" t="s">
        <v>6175</v>
      </c>
      <c r="D14" s="237" t="s">
        <v>6176</v>
      </c>
      <c r="E14" s="238" t="s">
        <v>6177</v>
      </c>
      <c r="F14" s="237" t="s">
        <v>6178</v>
      </c>
      <c r="G14" s="237" t="s">
        <v>6179</v>
      </c>
      <c r="H14" s="239" t="s">
        <v>6179</v>
      </c>
      <c r="I14" s="240" t="s">
        <v>6180</v>
      </c>
      <c r="J14" s="237" t="s">
        <v>6181</v>
      </c>
      <c r="K14" s="237" t="s">
        <v>6182</v>
      </c>
      <c r="L14" s="239" t="s">
        <v>6183</v>
      </c>
      <c r="M14" s="241" t="s">
        <v>6184</v>
      </c>
      <c r="N14" s="237" t="s">
        <v>6185</v>
      </c>
      <c r="O14" s="237" t="s">
        <v>6186</v>
      </c>
      <c r="P14" s="239" t="s">
        <v>6187</v>
      </c>
      <c r="Q14" s="241" t="s">
        <v>6188</v>
      </c>
      <c r="R14" s="237" t="s">
        <v>6189</v>
      </c>
      <c r="S14" s="237" t="s">
        <v>6190</v>
      </c>
      <c r="T14" s="239" t="s">
        <v>6191</v>
      </c>
      <c r="U14" s="241" t="s">
        <v>6192</v>
      </c>
      <c r="V14" s="237" t="s">
        <v>6192</v>
      </c>
      <c r="W14" s="237" t="s">
        <v>6192</v>
      </c>
      <c r="X14" s="239" t="s">
        <v>6192</v>
      </c>
      <c r="Y14" s="241" t="s">
        <v>6193</v>
      </c>
      <c r="Z14" s="243" t="s">
        <v>6194</v>
      </c>
      <c r="AA14" s="237" t="s">
        <v>6195</v>
      </c>
      <c r="AB14" s="239" t="s">
        <v>6195</v>
      </c>
      <c r="AC14" s="241" t="s">
        <v>6196</v>
      </c>
      <c r="AD14" s="237" t="s">
        <v>6197</v>
      </c>
      <c r="AE14" s="237" t="s">
        <v>6197</v>
      </c>
      <c r="AF14" s="239" t="s">
        <v>6198</v>
      </c>
      <c r="AG14" s="241" t="s">
        <v>6199</v>
      </c>
      <c r="AH14" s="237" t="s">
        <v>6200</v>
      </c>
      <c r="AI14" s="237" t="s">
        <v>6201</v>
      </c>
      <c r="AJ14" s="239" t="s">
        <v>6202</v>
      </c>
      <c r="AK14" s="241" t="s">
        <v>6203</v>
      </c>
      <c r="AL14" s="237" t="s">
        <v>6202</v>
      </c>
      <c r="AM14" s="237" t="s">
        <v>6204</v>
      </c>
      <c r="AN14" s="239" t="s">
        <v>6205</v>
      </c>
      <c r="AO14" s="241" t="s">
        <v>6206</v>
      </c>
      <c r="AP14" s="237" t="s">
        <v>6204</v>
      </c>
      <c r="AQ14" s="237" t="s">
        <v>6207</v>
      </c>
      <c r="AR14" s="239" t="s">
        <v>6208</v>
      </c>
      <c r="AS14" s="241" t="s">
        <v>6209</v>
      </c>
      <c r="AT14" s="237" t="s">
        <v>6210</v>
      </c>
      <c r="AU14" s="237" t="s">
        <v>6209</v>
      </c>
      <c r="AV14" s="239" t="s">
        <v>6211</v>
      </c>
      <c r="AW14" s="241" t="s">
        <v>6212</v>
      </c>
      <c r="AX14" s="237" t="s">
        <v>6213</v>
      </c>
      <c r="AY14" s="239" t="s">
        <v>6211</v>
      </c>
      <c r="AZ14" s="245" t="s">
        <v>6214</v>
      </c>
      <c r="BA14" s="241" t="s">
        <v>6215</v>
      </c>
      <c r="BB14" s="237" t="s">
        <v>6216</v>
      </c>
      <c r="BC14" s="239" t="s">
        <v>6217</v>
      </c>
      <c r="BD14" s="245" t="s">
        <v>6218</v>
      </c>
      <c r="BE14" s="241" t="s">
        <v>6218</v>
      </c>
      <c r="BF14" s="237" t="s">
        <v>6219</v>
      </c>
      <c r="BG14" s="239" t="s">
        <v>6220</v>
      </c>
      <c r="BH14" s="245" t="s">
        <v>6221</v>
      </c>
      <c r="BI14" s="241" t="s">
        <v>6222</v>
      </c>
      <c r="BJ14" s="237" t="s">
        <v>6223</v>
      </c>
      <c r="BK14" s="239" t="s">
        <v>6224</v>
      </c>
      <c r="BL14" s="245" t="s">
        <v>6225</v>
      </c>
      <c r="BM14" s="241" t="s">
        <v>6226</v>
      </c>
      <c r="BN14" s="237" t="s">
        <v>6227</v>
      </c>
      <c r="BO14" s="239" t="s">
        <v>6228</v>
      </c>
      <c r="BP14" s="245" t="s">
        <v>6229</v>
      </c>
      <c r="BQ14" s="241" t="s">
        <v>6230</v>
      </c>
      <c r="BR14" s="237" t="s">
        <v>6231</v>
      </c>
      <c r="BS14" s="239" t="s">
        <v>6232</v>
      </c>
      <c r="BT14" s="245" t="s">
        <v>6233</v>
      </c>
      <c r="BU14" s="241" t="s">
        <v>6234</v>
      </c>
      <c r="BV14" s="237" t="s">
        <v>6235</v>
      </c>
      <c r="BW14" s="239" t="s">
        <v>6236</v>
      </c>
      <c r="BX14" s="245" t="s">
        <v>6237</v>
      </c>
      <c r="BY14" s="241" t="s">
        <v>6238</v>
      </c>
      <c r="BZ14" s="237" t="s">
        <v>6239</v>
      </c>
      <c r="CA14" s="239" t="s">
        <v>6240</v>
      </c>
      <c r="CB14" s="245" t="s">
        <v>6241</v>
      </c>
      <c r="CC14" s="241" t="s">
        <v>6241</v>
      </c>
      <c r="CD14" s="237" t="s">
        <v>6242</v>
      </c>
      <c r="CE14" s="239" t="s">
        <v>6243</v>
      </c>
      <c r="CF14" s="245" t="s">
        <v>6239</v>
      </c>
      <c r="CG14" s="241" t="s">
        <v>6244</v>
      </c>
      <c r="CH14" s="237" t="s">
        <v>6245</v>
      </c>
      <c r="CI14" s="239" t="s">
        <v>6246</v>
      </c>
      <c r="CJ14" s="245" t="s">
        <v>6239</v>
      </c>
      <c r="CK14" s="240" t="s">
        <v>6247</v>
      </c>
      <c r="CL14" s="246" t="s">
        <v>6248</v>
      </c>
      <c r="CM14" s="239" t="s">
        <v>6249</v>
      </c>
      <c r="CN14" s="245" t="s">
        <v>6250</v>
      </c>
      <c r="CO14" s="241" t="s">
        <v>6251</v>
      </c>
      <c r="CP14" s="237" t="s">
        <v>6252</v>
      </c>
      <c r="CQ14" s="246" t="s">
        <v>6253</v>
      </c>
      <c r="CR14" s="237" t="s">
        <v>6254</v>
      </c>
      <c r="CS14" s="238" t="s">
        <v>6255</v>
      </c>
      <c r="CT14" s="237" t="s">
        <v>6256</v>
      </c>
      <c r="CU14" s="237" t="s">
        <v>6257</v>
      </c>
      <c r="CV14" s="237" t="s">
        <v>6258</v>
      </c>
      <c r="CW14" s="247" t="s">
        <v>6259</v>
      </c>
      <c r="CX14" s="237" t="s">
        <v>6260</v>
      </c>
      <c r="CY14" s="237" t="s">
        <v>6261</v>
      </c>
      <c r="CZ14" s="237" t="s">
        <v>6262</v>
      </c>
      <c r="DA14" s="247" t="s">
        <v>6263</v>
      </c>
      <c r="DB14" s="237" t="s">
        <v>6264</v>
      </c>
      <c r="DC14" s="237" t="s">
        <v>6265</v>
      </c>
      <c r="DD14" s="237" t="s">
        <v>6266</v>
      </c>
      <c r="DE14" s="247" t="s">
        <v>6267</v>
      </c>
      <c r="DF14" s="237" t="s">
        <v>6268</v>
      </c>
      <c r="DG14" s="237" t="s">
        <v>6269</v>
      </c>
      <c r="DH14" s="237" t="s">
        <v>6264</v>
      </c>
      <c r="DI14" s="247" t="s">
        <v>6270</v>
      </c>
      <c r="DJ14" s="237" t="s">
        <v>6271</v>
      </c>
      <c r="DK14" s="237" t="s">
        <v>6272</v>
      </c>
      <c r="DL14" s="237" t="s">
        <v>6273</v>
      </c>
      <c r="DM14" s="247" t="s">
        <v>6274</v>
      </c>
      <c r="DN14" s="237" t="s">
        <v>6275</v>
      </c>
      <c r="DO14" s="237" t="s">
        <v>6276</v>
      </c>
      <c r="DP14" s="237" t="s">
        <v>6277</v>
      </c>
      <c r="DQ14" s="247" t="s">
        <v>6278</v>
      </c>
      <c r="DR14" s="246" t="s">
        <v>6279</v>
      </c>
      <c r="DS14" s="237" t="s">
        <v>6280</v>
      </c>
      <c r="DT14" s="237" t="s">
        <v>6281</v>
      </c>
      <c r="DU14" s="247" t="s">
        <v>6282</v>
      </c>
      <c r="DV14" s="246" t="s">
        <v>6283</v>
      </c>
      <c r="DW14" s="237" t="s">
        <v>6284</v>
      </c>
      <c r="DX14" s="237" t="s">
        <v>6285</v>
      </c>
      <c r="DY14" s="247" t="s">
        <v>6286</v>
      </c>
      <c r="DZ14" s="237" t="s">
        <v>6287</v>
      </c>
      <c r="EA14" s="246" t="s">
        <v>6288</v>
      </c>
      <c r="EB14" s="237" t="s">
        <v>6289</v>
      </c>
      <c r="EC14" s="247" t="s">
        <v>6290</v>
      </c>
      <c r="ED14" s="237" t="s">
        <v>6291</v>
      </c>
      <c r="EE14" s="237" t="s">
        <v>6292</v>
      </c>
      <c r="EF14" s="237" t="s">
        <v>6293</v>
      </c>
      <c r="EG14" s="247" t="s">
        <v>6294</v>
      </c>
      <c r="EH14" s="237" t="s">
        <v>6295</v>
      </c>
      <c r="EI14" s="237" t="s">
        <v>6296</v>
      </c>
      <c r="EJ14" s="237" t="s">
        <v>6297</v>
      </c>
      <c r="EK14" s="247" t="s">
        <v>6298</v>
      </c>
      <c r="EL14" s="237" t="s">
        <v>6299</v>
      </c>
      <c r="EM14" s="237" t="s">
        <v>6300</v>
      </c>
      <c r="EN14" s="246" t="s">
        <v>6301</v>
      </c>
      <c r="EO14" s="248" t="s">
        <v>6302</v>
      </c>
      <c r="EP14" s="237" t="s">
        <v>6303</v>
      </c>
      <c r="EQ14" s="237" t="s">
        <v>6303</v>
      </c>
      <c r="ER14" s="237" t="s">
        <v>6303</v>
      </c>
      <c r="ES14" s="247" t="s">
        <v>6304</v>
      </c>
      <c r="ET14" s="237" t="s">
        <v>6305</v>
      </c>
      <c r="EU14" s="237" t="s">
        <v>6306</v>
      </c>
      <c r="EV14" s="246" t="s">
        <v>6307</v>
      </c>
      <c r="EW14" s="248" t="s">
        <v>6308</v>
      </c>
      <c r="EX14" s="241" t="s">
        <v>6309</v>
      </c>
      <c r="EY14" s="237" t="s">
        <v>6310</v>
      </c>
      <c r="EZ14" s="237" t="s">
        <v>6310</v>
      </c>
      <c r="FA14" s="237" t="s">
        <v>6311</v>
      </c>
      <c r="FB14" s="247" t="s">
        <v>6312</v>
      </c>
      <c r="FC14" s="237" t="s">
        <v>6313</v>
      </c>
      <c r="FD14" s="237" t="s">
        <v>6314</v>
      </c>
      <c r="FE14" s="237" t="s">
        <v>6315</v>
      </c>
      <c r="FF14" s="248" t="s">
        <v>6316</v>
      </c>
      <c r="FG14" s="237" t="s">
        <v>6317</v>
      </c>
      <c r="FH14" s="237" t="s">
        <v>6318</v>
      </c>
      <c r="FI14" s="237" t="s">
        <v>6319</v>
      </c>
      <c r="FJ14" s="247" t="s">
        <v>6320</v>
      </c>
      <c r="FK14" s="237" t="s">
        <v>6321</v>
      </c>
      <c r="FL14" s="237" t="s">
        <v>6322</v>
      </c>
      <c r="FM14" s="237" t="s">
        <v>6323</v>
      </c>
      <c r="FN14" s="247" t="s">
        <v>6324</v>
      </c>
      <c r="FO14" s="237" t="s">
        <v>6325</v>
      </c>
      <c r="FP14" s="246" t="s">
        <v>6326</v>
      </c>
      <c r="FQ14" s="237" t="s">
        <v>6327</v>
      </c>
      <c r="FR14" s="248" t="s">
        <v>6328</v>
      </c>
      <c r="FS14" s="237" t="s">
        <v>6329</v>
      </c>
      <c r="FT14" s="237" t="s">
        <v>6330</v>
      </c>
      <c r="FU14" s="237" t="s">
        <v>6331</v>
      </c>
      <c r="FV14" s="247" t="s">
        <v>6329</v>
      </c>
      <c r="FW14" s="246" t="s">
        <v>6332</v>
      </c>
      <c r="FX14" s="237" t="s">
        <v>6333</v>
      </c>
      <c r="FY14" s="237" t="s">
        <v>6334</v>
      </c>
      <c r="FZ14" s="247" t="s">
        <v>6335</v>
      </c>
      <c r="GA14" s="237" t="s">
        <v>6336</v>
      </c>
      <c r="GB14" s="237" t="s">
        <v>6337</v>
      </c>
      <c r="GC14" s="237" t="s">
        <v>6338</v>
      </c>
      <c r="GD14" s="247" t="s">
        <v>6339</v>
      </c>
      <c r="GE14" s="237" t="s">
        <v>6340</v>
      </c>
      <c r="GF14" s="237" t="s">
        <v>6341</v>
      </c>
      <c r="GG14" s="237" t="s">
        <v>6342</v>
      </c>
      <c r="GH14" s="247" t="s">
        <v>6343</v>
      </c>
      <c r="GI14" s="237" t="s">
        <v>6344</v>
      </c>
      <c r="GJ14" s="237" t="s">
        <v>6345</v>
      </c>
      <c r="GK14" s="237" t="s">
        <v>6346</v>
      </c>
      <c r="GL14" s="247" t="s">
        <v>6347</v>
      </c>
      <c r="GM14" s="246" t="s">
        <v>6348</v>
      </c>
      <c r="GN14" s="246" t="s">
        <v>6349</v>
      </c>
      <c r="GO14" s="246" t="s">
        <v>6350</v>
      </c>
      <c r="GP14" s="248" t="s">
        <v>6351</v>
      </c>
      <c r="GQ14" s="241" t="s">
        <v>6352</v>
      </c>
      <c r="GR14" s="237" t="s">
        <v>6353</v>
      </c>
      <c r="GS14" s="237" t="s">
        <v>6354</v>
      </c>
      <c r="GT14" s="237" t="s">
        <v>6355</v>
      </c>
      <c r="GU14" s="247" t="s">
        <v>6356</v>
      </c>
      <c r="GV14" s="237" t="s">
        <v>6357</v>
      </c>
      <c r="GW14" s="237" t="s">
        <v>6358</v>
      </c>
      <c r="GX14" s="237" t="s">
        <v>6359</v>
      </c>
      <c r="GY14" s="248" t="s">
        <v>6360</v>
      </c>
      <c r="GZ14" s="237" t="s">
        <v>6361</v>
      </c>
      <c r="HA14" s="237" t="s">
        <v>6362</v>
      </c>
      <c r="HB14" s="237" t="s">
        <v>6363</v>
      </c>
      <c r="HC14" s="247" t="s">
        <v>6364</v>
      </c>
      <c r="HD14" s="246" t="s">
        <v>6365</v>
      </c>
      <c r="HE14" s="237" t="s">
        <v>6366</v>
      </c>
      <c r="HF14" s="237" t="s">
        <v>6367</v>
      </c>
      <c r="HG14" s="247" t="s">
        <v>6368</v>
      </c>
      <c r="HH14" s="237" t="s">
        <v>6369</v>
      </c>
      <c r="HI14" s="237" t="s">
        <v>6370</v>
      </c>
      <c r="HJ14" s="237" t="s">
        <v>6371</v>
      </c>
      <c r="HK14" s="247" t="s">
        <v>6372</v>
      </c>
      <c r="HL14" s="237" t="s">
        <v>6373</v>
      </c>
      <c r="HM14" s="237" t="s">
        <v>6374</v>
      </c>
      <c r="HN14" s="237" t="s">
        <v>6375</v>
      </c>
      <c r="HO14" s="247" t="s">
        <v>6376</v>
      </c>
      <c r="HP14" s="237" t="s">
        <v>6377</v>
      </c>
      <c r="HQ14" s="246" t="s">
        <v>6378</v>
      </c>
      <c r="HR14" s="237" t="s">
        <v>6379</v>
      </c>
      <c r="HS14" s="247" t="s">
        <v>6380</v>
      </c>
      <c r="HT14" s="237" t="s">
        <v>6381</v>
      </c>
      <c r="HU14" s="237" t="s">
        <v>6382</v>
      </c>
      <c r="HV14" s="241" t="s">
        <v>6383</v>
      </c>
      <c r="HW14" s="237" t="s">
        <v>6384</v>
      </c>
      <c r="HX14" s="237" t="s">
        <v>6385</v>
      </c>
      <c r="HY14" s="237" t="s">
        <v>6386</v>
      </c>
      <c r="HZ14" s="247" t="s">
        <v>6387</v>
      </c>
      <c r="IA14" s="237" t="s">
        <v>6388</v>
      </c>
      <c r="IB14" s="237" t="s">
        <v>6389</v>
      </c>
      <c r="IC14" s="237" t="s">
        <v>6390</v>
      </c>
      <c r="ID14" s="247" t="s">
        <v>6391</v>
      </c>
      <c r="IE14" s="237" t="s">
        <v>6392</v>
      </c>
      <c r="IF14" s="237" t="s">
        <v>6393</v>
      </c>
      <c r="IG14" s="246" t="s">
        <v>6394</v>
      </c>
      <c r="IH14" s="247" t="s">
        <v>6395</v>
      </c>
      <c r="II14" s="237" t="s">
        <v>6396</v>
      </c>
      <c r="IJ14" s="246" t="s">
        <v>6397</v>
      </c>
      <c r="IK14" s="246" t="s">
        <v>6398</v>
      </c>
      <c r="IL14" s="247" t="s">
        <v>6399</v>
      </c>
      <c r="IM14" s="246" t="s">
        <v>6400</v>
      </c>
      <c r="IN14" s="237" t="s">
        <v>6401</v>
      </c>
      <c r="IO14" s="237" t="s">
        <v>6402</v>
      </c>
      <c r="IP14" s="247" t="s">
        <v>6403</v>
      </c>
      <c r="IQ14" s="237" t="s">
        <v>6404</v>
      </c>
      <c r="IR14" s="237" t="s">
        <v>6405</v>
      </c>
      <c r="IS14" s="237" t="s">
        <v>6406</v>
      </c>
      <c r="IT14" s="247" t="s">
        <v>6407</v>
      </c>
      <c r="IU14" s="237" t="s">
        <v>6408</v>
      </c>
      <c r="IV14" s="237" t="s">
        <v>6409</v>
      </c>
      <c r="IW14" s="246" t="s">
        <v>6410</v>
      </c>
      <c r="IX14" s="247" t="s">
        <v>6411</v>
      </c>
      <c r="IY14" s="237" t="s">
        <v>6412</v>
      </c>
      <c r="IZ14" s="246" t="s">
        <v>6413</v>
      </c>
      <c r="JA14" s="237" t="s">
        <v>6414</v>
      </c>
      <c r="JB14" s="247" t="s">
        <v>6415</v>
      </c>
      <c r="JC14" s="237" t="s">
        <v>6416</v>
      </c>
      <c r="JD14" s="237" t="s">
        <v>6417</v>
      </c>
      <c r="JE14" s="237" t="s">
        <v>6418</v>
      </c>
      <c r="JF14" s="241" t="s">
        <v>6419</v>
      </c>
      <c r="JG14" s="237" t="s">
        <v>6420</v>
      </c>
      <c r="JH14" s="237" t="s">
        <v>6421</v>
      </c>
      <c r="JI14" s="237" t="s">
        <v>6422</v>
      </c>
      <c r="JJ14" s="240" t="s">
        <v>6423</v>
      </c>
      <c r="JK14" s="246" t="s">
        <v>6424</v>
      </c>
      <c r="JL14" s="237" t="s">
        <v>6425</v>
      </c>
      <c r="JM14" s="246" t="s">
        <v>6426</v>
      </c>
      <c r="JN14" s="240" t="s">
        <v>6427</v>
      </c>
      <c r="JO14" s="240" t="s">
        <v>6428</v>
      </c>
      <c r="JP14" s="237" t="s">
        <v>6429</v>
      </c>
      <c r="JQ14" s="237" t="s">
        <v>6430</v>
      </c>
      <c r="JR14" s="237" t="s">
        <v>6431</v>
      </c>
      <c r="JS14" s="247" t="s">
        <v>6432</v>
      </c>
      <c r="JT14" s="237" t="s">
        <v>6432</v>
      </c>
      <c r="JU14" s="237" t="s">
        <v>6433</v>
      </c>
      <c r="JV14" s="237" t="s">
        <v>6434</v>
      </c>
      <c r="JW14" s="247" t="s">
        <v>6435</v>
      </c>
      <c r="JX14" s="237" t="s">
        <v>6435</v>
      </c>
      <c r="JY14" s="237" t="s">
        <v>6436</v>
      </c>
      <c r="JZ14" s="237" t="s">
        <v>6437</v>
      </c>
      <c r="KA14" s="248" t="s">
        <v>6438</v>
      </c>
      <c r="KB14" s="237" t="s">
        <v>6439</v>
      </c>
      <c r="KC14" s="237" t="s">
        <v>6440</v>
      </c>
      <c r="KD14" s="237" t="s">
        <v>6441</v>
      </c>
      <c r="KE14" s="247" t="s">
        <v>6442</v>
      </c>
      <c r="KF14" s="237" t="s">
        <v>6443</v>
      </c>
      <c r="KG14" s="237" t="s">
        <v>6444</v>
      </c>
      <c r="KH14" s="237" t="s">
        <v>6445</v>
      </c>
      <c r="KI14" s="247" t="s">
        <v>6446</v>
      </c>
      <c r="KJ14" s="237" t="s">
        <v>6447</v>
      </c>
      <c r="KK14" s="237" t="s">
        <v>6448</v>
      </c>
      <c r="KL14" s="237" t="s">
        <v>6449</v>
      </c>
      <c r="KM14" s="247" t="s">
        <v>6450</v>
      </c>
      <c r="KN14" s="237" t="s">
        <v>6451</v>
      </c>
      <c r="KO14" s="246" t="s">
        <v>6452</v>
      </c>
      <c r="KP14" s="237" t="s">
        <v>6453</v>
      </c>
      <c r="KQ14" s="247" t="s">
        <v>6454</v>
      </c>
      <c r="KR14" s="237" t="s">
        <v>6455</v>
      </c>
      <c r="KS14" s="237" t="s">
        <v>6455</v>
      </c>
      <c r="KT14" s="237" t="s">
        <v>6455</v>
      </c>
      <c r="KU14" s="247" t="s">
        <v>6456</v>
      </c>
      <c r="KV14" s="246" t="s">
        <v>6457</v>
      </c>
      <c r="KW14" s="237" t="s">
        <v>6458</v>
      </c>
      <c r="KX14" s="237" t="s">
        <v>6459</v>
      </c>
      <c r="KY14" s="248" t="s">
        <v>6047</v>
      </c>
      <c r="KZ14" s="237" t="s">
        <v>6460</v>
      </c>
      <c r="LA14" s="237" t="s">
        <v>6461</v>
      </c>
      <c r="LB14" s="237" t="s">
        <v>6047</v>
      </c>
      <c r="LC14" s="247" t="s">
        <v>6047</v>
      </c>
      <c r="LD14" s="237" t="s">
        <v>6047</v>
      </c>
      <c r="LE14" s="237" t="s">
        <v>6047</v>
      </c>
      <c r="LF14" s="237" t="s">
        <v>6462</v>
      </c>
      <c r="LG14" s="247" t="s">
        <v>6462</v>
      </c>
      <c r="LH14" s="237" t="s">
        <v>6463</v>
      </c>
      <c r="LI14" s="237" t="s">
        <v>6464</v>
      </c>
      <c r="LJ14" s="237" t="s">
        <v>6465</v>
      </c>
      <c r="LK14" s="247" t="s">
        <v>6466</v>
      </c>
      <c r="LL14" s="237" t="s">
        <v>6467</v>
      </c>
      <c r="LM14" s="237" t="s">
        <v>6468</v>
      </c>
      <c r="LN14" s="237" t="s">
        <v>6469</v>
      </c>
      <c r="LO14" s="247" t="s">
        <v>6470</v>
      </c>
      <c r="LP14" s="237" t="s">
        <v>6471</v>
      </c>
      <c r="LQ14" s="237" t="s">
        <v>6472</v>
      </c>
      <c r="LR14" s="237" t="s">
        <v>6473</v>
      </c>
      <c r="LS14" s="247" t="s">
        <v>6474</v>
      </c>
      <c r="LT14" s="246" t="s">
        <v>6475</v>
      </c>
      <c r="LU14" s="246" t="s">
        <v>6476</v>
      </c>
      <c r="LV14" s="237" t="s">
        <v>6477</v>
      </c>
      <c r="LW14" s="247" t="s">
        <v>6478</v>
      </c>
      <c r="LX14" s="250" t="s">
        <v>6479</v>
      </c>
      <c r="LY14" s="237" t="s">
        <v>6480</v>
      </c>
      <c r="LZ14" s="237" t="s">
        <v>6481</v>
      </c>
      <c r="MA14" s="237" t="s">
        <v>6482</v>
      </c>
      <c r="MB14" s="247" t="s">
        <v>6483</v>
      </c>
      <c r="MC14" s="237" t="s">
        <v>6484</v>
      </c>
      <c r="MD14" s="237" t="s">
        <v>6485</v>
      </c>
      <c r="ME14" s="237" t="s">
        <v>6486</v>
      </c>
      <c r="MF14" s="247" t="s">
        <v>6487</v>
      </c>
      <c r="MG14" s="237" t="s">
        <v>6488</v>
      </c>
      <c r="MH14" s="237" t="s">
        <v>6489</v>
      </c>
      <c r="MI14" s="237" t="s">
        <v>6490</v>
      </c>
      <c r="MJ14" s="247" t="s">
        <v>6491</v>
      </c>
      <c r="MK14" s="246" t="s">
        <v>6492</v>
      </c>
      <c r="ML14" s="237" t="s">
        <v>6493</v>
      </c>
      <c r="MM14" s="237" t="s">
        <v>6493</v>
      </c>
      <c r="MN14" s="248" t="s">
        <v>6494</v>
      </c>
      <c r="MO14" s="237" t="s">
        <v>6495</v>
      </c>
      <c r="MP14" s="237" t="s">
        <v>6496</v>
      </c>
      <c r="MQ14" s="246" t="s">
        <v>6497</v>
      </c>
      <c r="MR14" s="247" t="s">
        <v>6498</v>
      </c>
      <c r="MS14" s="237" t="s">
        <v>6499</v>
      </c>
      <c r="MT14" s="237" t="s">
        <v>6500</v>
      </c>
      <c r="MU14" s="246" t="s">
        <v>6501</v>
      </c>
      <c r="MV14" s="247" t="s">
        <v>6502</v>
      </c>
      <c r="MW14" s="241" t="s">
        <v>6503</v>
      </c>
      <c r="MX14" s="237" t="s">
        <v>6504</v>
      </c>
      <c r="MY14" s="246" t="s">
        <v>6505</v>
      </c>
      <c r="MZ14" s="237" t="s">
        <v>6506</v>
      </c>
      <c r="NA14" s="248" t="s">
        <v>6507</v>
      </c>
      <c r="NB14" s="246" t="s">
        <v>6508</v>
      </c>
      <c r="NC14" s="237" t="s">
        <v>6509</v>
      </c>
      <c r="ND14" s="246" t="s">
        <v>6510</v>
      </c>
      <c r="NE14" s="248" t="s">
        <v>6511</v>
      </c>
      <c r="NF14" s="246" t="s">
        <v>6511</v>
      </c>
      <c r="NG14" s="237" t="s">
        <v>6512</v>
      </c>
      <c r="NH14" s="237" t="s">
        <v>6513</v>
      </c>
      <c r="NI14" s="247" t="s">
        <v>6514</v>
      </c>
      <c r="NJ14" s="246" t="s">
        <v>6515</v>
      </c>
      <c r="NK14" s="246" t="s">
        <v>6516</v>
      </c>
      <c r="NL14" s="237" t="s">
        <v>6517</v>
      </c>
      <c r="NM14" s="248" t="s">
        <v>6518</v>
      </c>
      <c r="NN14" s="246" t="s">
        <v>6519</v>
      </c>
      <c r="NO14" s="237" t="s">
        <v>6520</v>
      </c>
      <c r="NP14" s="246" t="s">
        <v>6521</v>
      </c>
      <c r="NQ14" s="247" t="s">
        <v>6522</v>
      </c>
      <c r="NR14" s="246" t="s">
        <v>6523</v>
      </c>
      <c r="NS14" s="237" t="s">
        <v>6524</v>
      </c>
      <c r="NT14" s="237" t="s">
        <v>6525</v>
      </c>
      <c r="NU14" s="248" t="s">
        <v>6526</v>
      </c>
      <c r="NV14" s="237" t="s">
        <v>6527</v>
      </c>
      <c r="NW14" s="237" t="s">
        <v>6527</v>
      </c>
      <c r="NX14" s="237" t="s">
        <v>6528</v>
      </c>
      <c r="NY14" s="248" t="s">
        <v>6529</v>
      </c>
      <c r="NZ14" s="246" t="s">
        <v>6530</v>
      </c>
      <c r="OA14" s="237" t="s">
        <v>6531</v>
      </c>
      <c r="OB14" s="246" t="s">
        <v>6532</v>
      </c>
      <c r="OC14" s="247" t="s">
        <v>6533</v>
      </c>
      <c r="OD14" s="237" t="s">
        <v>6534</v>
      </c>
      <c r="OE14" s="237" t="s">
        <v>6535</v>
      </c>
      <c r="OF14" s="237" t="s">
        <v>6536</v>
      </c>
      <c r="OG14" s="247" t="s">
        <v>6537</v>
      </c>
      <c r="OH14" s="237" t="s">
        <v>6538</v>
      </c>
      <c r="OI14" s="246" t="s">
        <v>6539</v>
      </c>
      <c r="OJ14" s="237" t="s">
        <v>6540</v>
      </c>
      <c r="OK14" s="247" t="s">
        <v>6541</v>
      </c>
      <c r="OL14" s="246" t="s">
        <v>6542</v>
      </c>
      <c r="OM14" s="246" t="s">
        <v>6543</v>
      </c>
      <c r="ON14" s="237" t="s">
        <v>6544</v>
      </c>
      <c r="OO14" s="247" t="s">
        <v>6545</v>
      </c>
      <c r="OP14" s="246" t="s">
        <v>6546</v>
      </c>
      <c r="OQ14" s="240" t="s">
        <v>6547</v>
      </c>
      <c r="OR14" s="246" t="s">
        <v>6548</v>
      </c>
      <c r="OS14" s="246" t="s">
        <v>6549</v>
      </c>
      <c r="OT14" s="246" t="s">
        <v>6550</v>
      </c>
      <c r="OU14" s="248" t="s">
        <v>6551</v>
      </c>
      <c r="OV14" s="237" t="s">
        <v>6552</v>
      </c>
      <c r="OW14" s="237" t="s">
        <v>6553</v>
      </c>
      <c r="OX14" s="237" t="s">
        <v>6554</v>
      </c>
      <c r="OY14" s="247" t="s">
        <v>6555</v>
      </c>
      <c r="OZ14" s="246" t="s">
        <v>6556</v>
      </c>
      <c r="PA14" s="246" t="s">
        <v>6557</v>
      </c>
      <c r="PB14" s="246" t="s">
        <v>6557</v>
      </c>
      <c r="PC14" s="248" t="s">
        <v>6557</v>
      </c>
      <c r="PD14" s="237" t="s">
        <v>6558</v>
      </c>
      <c r="PE14" s="240" t="s">
        <v>6559</v>
      </c>
      <c r="PF14" s="237" t="s">
        <v>6560</v>
      </c>
      <c r="PG14" s="237" t="s">
        <v>6561</v>
      </c>
      <c r="PH14" s="237" t="s">
        <v>6562</v>
      </c>
      <c r="PI14" s="247" t="s">
        <v>6561</v>
      </c>
      <c r="PJ14" s="237" t="s">
        <v>6563</v>
      </c>
      <c r="PK14" s="237" t="s">
        <v>6564</v>
      </c>
      <c r="PL14" s="237" t="s">
        <v>6565</v>
      </c>
      <c r="PM14" s="247" t="s">
        <v>6566</v>
      </c>
      <c r="PN14" s="237" t="s">
        <v>6567</v>
      </c>
      <c r="PO14" s="237" t="s">
        <v>6568</v>
      </c>
      <c r="PP14" s="237" t="s">
        <v>6569</v>
      </c>
      <c r="PQ14" s="247" t="s">
        <v>6570</v>
      </c>
      <c r="PR14" s="237" t="s">
        <v>6570</v>
      </c>
      <c r="PS14" s="237" t="s">
        <v>6570</v>
      </c>
      <c r="PT14" s="237" t="s">
        <v>6571</v>
      </c>
      <c r="PU14" s="247" t="s">
        <v>6572</v>
      </c>
      <c r="PV14" s="237" t="s">
        <v>6573</v>
      </c>
      <c r="PW14" s="246" t="s">
        <v>6574</v>
      </c>
      <c r="PX14" s="246" t="s">
        <v>6575</v>
      </c>
      <c r="PY14" s="247" t="s">
        <v>6576</v>
      </c>
      <c r="PZ14" s="237" t="s">
        <v>6577</v>
      </c>
      <c r="QA14" s="237" t="s">
        <v>6578</v>
      </c>
      <c r="QB14" s="237" t="s">
        <v>6579</v>
      </c>
      <c r="QC14" s="247" t="s">
        <v>6580</v>
      </c>
      <c r="QD14" s="237" t="s">
        <v>6581</v>
      </c>
      <c r="QE14" s="246" t="s">
        <v>6582</v>
      </c>
      <c r="QF14" s="237" t="s">
        <v>6583</v>
      </c>
      <c r="QG14" s="248" t="s">
        <v>6584</v>
      </c>
      <c r="QH14" s="246" t="s">
        <v>6585</v>
      </c>
      <c r="QI14" s="240" t="s">
        <v>6586</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6587</v>
      </c>
      <c r="C15" s="237" t="s">
        <v>6587</v>
      </c>
      <c r="D15" s="237" t="s">
        <v>6587</v>
      </c>
      <c r="E15" s="241" t="s">
        <v>6587</v>
      </c>
      <c r="F15" s="237" t="s">
        <v>6587</v>
      </c>
      <c r="G15" s="237" t="s">
        <v>6587</v>
      </c>
      <c r="H15" s="245" t="s">
        <v>6587</v>
      </c>
      <c r="I15" s="240" t="s">
        <v>6587</v>
      </c>
      <c r="J15" s="237" t="s">
        <v>6587</v>
      </c>
      <c r="K15" s="237" t="s">
        <v>6587</v>
      </c>
      <c r="L15" s="245" t="s">
        <v>6587</v>
      </c>
      <c r="M15" s="241" t="s">
        <v>6587</v>
      </c>
      <c r="N15" s="237" t="s">
        <v>6587</v>
      </c>
      <c r="O15" s="237" t="s">
        <v>6587</v>
      </c>
      <c r="P15" s="245" t="s">
        <v>6587</v>
      </c>
      <c r="Q15" s="241" t="s">
        <v>6587</v>
      </c>
      <c r="R15" s="237" t="s">
        <v>6587</v>
      </c>
      <c r="S15" s="237" t="s">
        <v>6587</v>
      </c>
      <c r="T15" s="245" t="s">
        <v>6588</v>
      </c>
      <c r="U15" s="241" t="s">
        <v>6588</v>
      </c>
      <c r="V15" s="237" t="s">
        <v>6588</v>
      </c>
      <c r="W15" s="237" t="s">
        <v>6587</v>
      </c>
      <c r="X15" s="245" t="s">
        <v>6587</v>
      </c>
      <c r="Y15" s="241" t="s">
        <v>6587</v>
      </c>
      <c r="Z15" s="237" t="s">
        <v>6589</v>
      </c>
      <c r="AA15" s="237" t="s">
        <v>6587</v>
      </c>
      <c r="AB15" s="245" t="s">
        <v>6587</v>
      </c>
      <c r="AC15" s="241" t="s">
        <v>6587</v>
      </c>
      <c r="AD15" s="237" t="s">
        <v>6587</v>
      </c>
      <c r="AE15" s="237" t="s">
        <v>6587</v>
      </c>
      <c r="AF15" s="245" t="s">
        <v>6590</v>
      </c>
      <c r="AG15" s="241" t="s">
        <v>6587</v>
      </c>
      <c r="AH15" s="237" t="s">
        <v>6591</v>
      </c>
      <c r="AI15" s="237" t="s">
        <v>6587</v>
      </c>
      <c r="AJ15" s="245" t="s">
        <v>6587</v>
      </c>
      <c r="AK15" s="241" t="s">
        <v>6587</v>
      </c>
      <c r="AL15" s="237" t="s">
        <v>6587</v>
      </c>
      <c r="AM15" s="237" t="s">
        <v>6587</v>
      </c>
      <c r="AN15" s="245" t="s">
        <v>6587</v>
      </c>
      <c r="AO15" s="241" t="s">
        <v>6587</v>
      </c>
      <c r="AP15" s="237" t="s">
        <v>6587</v>
      </c>
      <c r="AQ15" s="237" t="s">
        <v>6587</v>
      </c>
      <c r="AR15" s="245" t="s">
        <v>6587</v>
      </c>
      <c r="AS15" s="241" t="s">
        <v>6587</v>
      </c>
      <c r="AT15" s="237" t="s">
        <v>6587</v>
      </c>
      <c r="AU15" s="237" t="s">
        <v>6587</v>
      </c>
      <c r="AV15" s="245" t="s">
        <v>6587</v>
      </c>
      <c r="AW15" s="241" t="s">
        <v>6587</v>
      </c>
      <c r="AX15" s="237" t="s">
        <v>6587</v>
      </c>
      <c r="AY15" s="245" t="s">
        <v>6587</v>
      </c>
      <c r="AZ15" s="245" t="s">
        <v>6587</v>
      </c>
      <c r="BA15" s="241" t="s">
        <v>6587</v>
      </c>
      <c r="BB15" s="237" t="s">
        <v>6587</v>
      </c>
      <c r="BC15" s="245" t="s">
        <v>6587</v>
      </c>
      <c r="BD15" s="245" t="s">
        <v>6587</v>
      </c>
      <c r="BE15" s="241" t="s">
        <v>6587</v>
      </c>
      <c r="BF15" s="237" t="s">
        <v>6587</v>
      </c>
      <c r="BG15" s="245" t="s">
        <v>6587</v>
      </c>
      <c r="BH15" s="245" t="s">
        <v>6587</v>
      </c>
      <c r="BI15" s="241" t="s">
        <v>6587</v>
      </c>
      <c r="BJ15" s="237" t="s">
        <v>6587</v>
      </c>
      <c r="BK15" s="245" t="s">
        <v>6587</v>
      </c>
      <c r="BL15" s="245" t="s">
        <v>6587</v>
      </c>
      <c r="BM15" s="241" t="s">
        <v>6587</v>
      </c>
      <c r="BN15" s="237" t="s">
        <v>6587</v>
      </c>
      <c r="BO15" s="245" t="s">
        <v>6587</v>
      </c>
      <c r="BP15" s="245" t="s">
        <v>6587</v>
      </c>
      <c r="BQ15" s="241" t="s">
        <v>6587</v>
      </c>
      <c r="BR15" s="237" t="s">
        <v>6587</v>
      </c>
      <c r="BS15" s="245" t="s">
        <v>6587</v>
      </c>
      <c r="BT15" s="245" t="s">
        <v>6587</v>
      </c>
      <c r="BU15" s="241" t="s">
        <v>6587</v>
      </c>
      <c r="BV15" s="237" t="s">
        <v>6587</v>
      </c>
      <c r="BW15" s="245" t="s">
        <v>6587</v>
      </c>
      <c r="BX15" s="245" t="s">
        <v>6587</v>
      </c>
      <c r="BY15" s="241" t="s">
        <v>6587</v>
      </c>
      <c r="BZ15" s="237" t="s">
        <v>6592</v>
      </c>
      <c r="CA15" s="245" t="s">
        <v>6593</v>
      </c>
      <c r="CB15" s="245" t="s">
        <v>6593</v>
      </c>
      <c r="CC15" s="241" t="s">
        <v>6593</v>
      </c>
      <c r="CD15" s="237" t="s">
        <v>6587</v>
      </c>
      <c r="CE15" s="245" t="s">
        <v>6587</v>
      </c>
      <c r="CF15" s="245" t="s">
        <v>6587</v>
      </c>
      <c r="CG15" s="241" t="s">
        <v>6594</v>
      </c>
      <c r="CH15" s="237" t="s">
        <v>6587</v>
      </c>
      <c r="CI15" s="245" t="s">
        <v>6587</v>
      </c>
      <c r="CJ15" s="245" t="s">
        <v>6587</v>
      </c>
      <c r="CK15" s="240" t="s">
        <v>6587</v>
      </c>
      <c r="CL15" s="246" t="s">
        <v>6595</v>
      </c>
      <c r="CM15" s="245" t="s">
        <v>6587</v>
      </c>
      <c r="CN15" s="245" t="s">
        <v>6587</v>
      </c>
      <c r="CO15" s="241" t="s">
        <v>6587</v>
      </c>
      <c r="CP15" s="237" t="s">
        <v>6596</v>
      </c>
      <c r="CQ15" s="246" t="s">
        <v>6596</v>
      </c>
      <c r="CR15" s="237" t="s">
        <v>6596</v>
      </c>
      <c r="CS15" s="241" t="s">
        <v>6596</v>
      </c>
      <c r="CT15" s="237" t="s">
        <v>6587</v>
      </c>
      <c r="CU15" s="237" t="s">
        <v>6587</v>
      </c>
      <c r="CV15" s="237" t="s">
        <v>6587</v>
      </c>
      <c r="CW15" s="241" t="s">
        <v>6587</v>
      </c>
      <c r="CX15" s="237" t="s">
        <v>6587</v>
      </c>
      <c r="CY15" s="237" t="s">
        <v>6587</v>
      </c>
      <c r="CZ15" s="237" t="s">
        <v>6587</v>
      </c>
      <c r="DA15" s="241" t="s">
        <v>6587</v>
      </c>
      <c r="DB15" s="237" t="s">
        <v>6587</v>
      </c>
      <c r="DC15" s="237" t="s">
        <v>6587</v>
      </c>
      <c r="DD15" s="237" t="s">
        <v>6587</v>
      </c>
      <c r="DE15" s="241" t="s">
        <v>6587</v>
      </c>
      <c r="DF15" s="237" t="s">
        <v>6587</v>
      </c>
      <c r="DG15" s="237" t="s">
        <v>6587</v>
      </c>
      <c r="DH15" s="237" t="s">
        <v>6587</v>
      </c>
      <c r="DI15" s="241" t="s">
        <v>6587</v>
      </c>
      <c r="DJ15" s="237" t="s">
        <v>6587</v>
      </c>
      <c r="DK15" s="237" t="s">
        <v>6587</v>
      </c>
      <c r="DL15" s="237" t="s">
        <v>6587</v>
      </c>
      <c r="DM15" s="241" t="s">
        <v>6587</v>
      </c>
      <c r="DN15" s="237" t="s">
        <v>6587</v>
      </c>
      <c r="DO15" s="237" t="s">
        <v>6587</v>
      </c>
      <c r="DP15" s="237" t="s">
        <v>6587</v>
      </c>
      <c r="DQ15" s="241" t="s">
        <v>6587</v>
      </c>
      <c r="DR15" s="246" t="s">
        <v>6597</v>
      </c>
      <c r="DS15" s="237" t="s">
        <v>6597</v>
      </c>
      <c r="DT15" s="237" t="s">
        <v>6597</v>
      </c>
      <c r="DU15" s="241" t="s">
        <v>6597</v>
      </c>
      <c r="DV15" s="246" t="s">
        <v>6587</v>
      </c>
      <c r="DW15" s="237" t="s">
        <v>6587</v>
      </c>
      <c r="DX15" s="237" t="s">
        <v>6587</v>
      </c>
      <c r="DY15" s="241" t="s">
        <v>6587</v>
      </c>
      <c r="DZ15" s="237" t="s">
        <v>6587</v>
      </c>
      <c r="EA15" s="246" t="s">
        <v>6587</v>
      </c>
      <c r="EB15" s="237" t="s">
        <v>6587</v>
      </c>
      <c r="EC15" s="241" t="s">
        <v>6587</v>
      </c>
      <c r="ED15" s="237" t="s">
        <v>6587</v>
      </c>
      <c r="EE15" s="237" t="s">
        <v>6587</v>
      </c>
      <c r="EF15" s="237" t="s">
        <v>6587</v>
      </c>
      <c r="EG15" s="241" t="s">
        <v>6587</v>
      </c>
      <c r="EH15" s="237" t="s">
        <v>6587</v>
      </c>
      <c r="EI15" s="237" t="s">
        <v>6587</v>
      </c>
      <c r="EJ15" s="237" t="s">
        <v>6587</v>
      </c>
      <c r="EK15" s="241" t="s">
        <v>6587</v>
      </c>
      <c r="EL15" s="237" t="s">
        <v>6587</v>
      </c>
      <c r="EM15" s="237" t="s">
        <v>6587</v>
      </c>
      <c r="EN15" s="246" t="s">
        <v>6587</v>
      </c>
      <c r="EO15" s="240" t="s">
        <v>6587</v>
      </c>
      <c r="EP15" s="237" t="s">
        <v>6598</v>
      </c>
      <c r="EQ15" s="237" t="s">
        <v>6598</v>
      </c>
      <c r="ER15" s="237" t="s">
        <v>6598</v>
      </c>
      <c r="ES15" s="241" t="s">
        <v>6598</v>
      </c>
      <c r="ET15" s="237" t="s">
        <v>6598</v>
      </c>
      <c r="EU15" s="237" t="s">
        <v>6598</v>
      </c>
      <c r="EV15" s="246" t="s">
        <v>6598</v>
      </c>
      <c r="EW15" s="240" t="s">
        <v>6598</v>
      </c>
      <c r="EX15" s="241" t="s">
        <v>6587</v>
      </c>
      <c r="EY15" s="237" t="s">
        <v>6587</v>
      </c>
      <c r="EZ15" s="237" t="s">
        <v>6587</v>
      </c>
      <c r="FA15" s="237" t="s">
        <v>6587</v>
      </c>
      <c r="FB15" s="241" t="s">
        <v>6587</v>
      </c>
      <c r="FC15" s="237" t="s">
        <v>6599</v>
      </c>
      <c r="FD15" s="237" t="s">
        <v>6587</v>
      </c>
      <c r="FE15" s="237" t="s">
        <v>6587</v>
      </c>
      <c r="FF15" s="240" t="s">
        <v>6587</v>
      </c>
      <c r="FG15" s="237" t="s">
        <v>6587</v>
      </c>
      <c r="FH15" s="237" t="s">
        <v>6600</v>
      </c>
      <c r="FI15" s="237" t="s">
        <v>6587</v>
      </c>
      <c r="FJ15" s="241" t="s">
        <v>6587</v>
      </c>
      <c r="FK15" s="237" t="s">
        <v>6587</v>
      </c>
      <c r="FL15" s="237" t="s">
        <v>6601</v>
      </c>
      <c r="FM15" s="237" t="s">
        <v>6587</v>
      </c>
      <c r="FN15" s="241" t="s">
        <v>6602</v>
      </c>
      <c r="FO15" s="237" t="s">
        <v>6603</v>
      </c>
      <c r="FP15" s="246" t="s">
        <v>6603</v>
      </c>
      <c r="FQ15" s="237" t="s">
        <v>6603</v>
      </c>
      <c r="FR15" s="240" t="s">
        <v>6603</v>
      </c>
      <c r="FS15" s="237" t="s">
        <v>6587</v>
      </c>
      <c r="FT15" s="237" t="s">
        <v>6587</v>
      </c>
      <c r="FU15" s="237" t="s">
        <v>6587</v>
      </c>
      <c r="FV15" s="241" t="s">
        <v>6587</v>
      </c>
      <c r="FW15" s="246" t="s">
        <v>6587</v>
      </c>
      <c r="FX15" s="237" t="s">
        <v>6587</v>
      </c>
      <c r="FY15" s="237" t="s">
        <v>6604</v>
      </c>
      <c r="FZ15" s="241" t="s">
        <v>6605</v>
      </c>
      <c r="GA15" s="237" t="s">
        <v>6605</v>
      </c>
      <c r="GB15" s="237" t="s">
        <v>6605</v>
      </c>
      <c r="GC15" s="237" t="s">
        <v>6605</v>
      </c>
      <c r="GD15" s="241" t="s">
        <v>6587</v>
      </c>
      <c r="GE15" s="237" t="s">
        <v>6587</v>
      </c>
      <c r="GF15" s="237" t="s">
        <v>6606</v>
      </c>
      <c r="GG15" s="237" t="s">
        <v>6587</v>
      </c>
      <c r="GH15" s="241" t="s">
        <v>6587</v>
      </c>
      <c r="GI15" s="237" t="s">
        <v>6587</v>
      </c>
      <c r="GJ15" s="237" t="s">
        <v>6587</v>
      </c>
      <c r="GK15" s="237" t="s">
        <v>6587</v>
      </c>
      <c r="GL15" s="241" t="s">
        <v>6587</v>
      </c>
      <c r="GM15" s="246" t="s">
        <v>6587</v>
      </c>
      <c r="GN15" s="246" t="s">
        <v>6587</v>
      </c>
      <c r="GO15" s="246" t="s">
        <v>6587</v>
      </c>
      <c r="GP15" s="240" t="s">
        <v>6607</v>
      </c>
      <c r="GQ15" s="241" t="s">
        <v>6607</v>
      </c>
      <c r="GR15" s="237" t="s">
        <v>6587</v>
      </c>
      <c r="GS15" s="237" t="s">
        <v>6587</v>
      </c>
      <c r="GT15" s="237" t="s">
        <v>6587</v>
      </c>
      <c r="GU15" s="241" t="s">
        <v>6587</v>
      </c>
      <c r="GV15" s="237" t="s">
        <v>6587</v>
      </c>
      <c r="GW15" s="237" t="s">
        <v>6587</v>
      </c>
      <c r="GX15" s="237" t="s">
        <v>6587</v>
      </c>
      <c r="GY15" s="240" t="s">
        <v>6587</v>
      </c>
      <c r="GZ15" s="237" t="s">
        <v>6587</v>
      </c>
      <c r="HA15" s="237" t="s">
        <v>6587</v>
      </c>
      <c r="HB15" s="237" t="s">
        <v>6587</v>
      </c>
      <c r="HC15" s="241" t="s">
        <v>6587</v>
      </c>
      <c r="HD15" s="246" t="s">
        <v>6587</v>
      </c>
      <c r="HE15" s="237" t="s">
        <v>6587</v>
      </c>
      <c r="HF15" s="237" t="s">
        <v>6587</v>
      </c>
      <c r="HG15" s="241" t="s">
        <v>6587</v>
      </c>
      <c r="HH15" s="237" t="s">
        <v>6587</v>
      </c>
      <c r="HI15" s="237" t="s">
        <v>6587</v>
      </c>
      <c r="HJ15" s="237" t="s">
        <v>6587</v>
      </c>
      <c r="HK15" s="241" t="s">
        <v>6587</v>
      </c>
      <c r="HL15" s="237" t="s">
        <v>6587</v>
      </c>
      <c r="HM15" s="237" t="s">
        <v>6587</v>
      </c>
      <c r="HN15" s="237" t="s">
        <v>6587</v>
      </c>
      <c r="HO15" s="241" t="s">
        <v>6587</v>
      </c>
      <c r="HP15" s="237" t="s">
        <v>6587</v>
      </c>
      <c r="HQ15" s="246" t="s">
        <v>6587</v>
      </c>
      <c r="HR15" s="237" t="s">
        <v>6587</v>
      </c>
      <c r="HS15" s="241" t="s">
        <v>6587</v>
      </c>
      <c r="HT15" s="237" t="s">
        <v>6587</v>
      </c>
      <c r="HU15" s="237" t="s">
        <v>6587</v>
      </c>
      <c r="HV15" s="241" t="s">
        <v>6587</v>
      </c>
      <c r="HW15" s="237" t="s">
        <v>6587</v>
      </c>
      <c r="HX15" s="237" t="s">
        <v>6608</v>
      </c>
      <c r="HY15" s="237" t="s">
        <v>6609</v>
      </c>
      <c r="HZ15" s="241" t="s">
        <v>6610</v>
      </c>
      <c r="IA15" s="237" t="s">
        <v>6587</v>
      </c>
      <c r="IB15" s="237" t="s">
        <v>6587</v>
      </c>
      <c r="IC15" s="237" t="s">
        <v>6587</v>
      </c>
      <c r="ID15" s="241" t="s">
        <v>6611</v>
      </c>
      <c r="IE15" s="237" t="s">
        <v>6612</v>
      </c>
      <c r="IF15" s="237" t="s">
        <v>6587</v>
      </c>
      <c r="IG15" s="246" t="s">
        <v>6613</v>
      </c>
      <c r="IH15" s="241" t="s">
        <v>6614</v>
      </c>
      <c r="II15" s="237" t="s">
        <v>6596</v>
      </c>
      <c r="IJ15" s="246" t="s">
        <v>6596</v>
      </c>
      <c r="IK15" s="246" t="s">
        <v>6613</v>
      </c>
      <c r="IL15" s="241" t="s">
        <v>6615</v>
      </c>
      <c r="IM15" s="246" t="s">
        <v>6616</v>
      </c>
      <c r="IN15" s="237" t="s">
        <v>6587</v>
      </c>
      <c r="IO15" s="237" t="s">
        <v>6587</v>
      </c>
      <c r="IP15" s="241" t="s">
        <v>6587</v>
      </c>
      <c r="IQ15" s="237" t="s">
        <v>6617</v>
      </c>
      <c r="IR15" s="237" t="s">
        <v>6618</v>
      </c>
      <c r="IS15" s="237" t="s">
        <v>6587</v>
      </c>
      <c r="IT15" s="241" t="s">
        <v>6619</v>
      </c>
      <c r="IU15" s="237" t="s">
        <v>6587</v>
      </c>
      <c r="IV15" s="237" t="s">
        <v>6587</v>
      </c>
      <c r="IW15" s="246" t="s">
        <v>6587</v>
      </c>
      <c r="IX15" s="241" t="s">
        <v>6587</v>
      </c>
      <c r="IY15" s="237" t="s">
        <v>6587</v>
      </c>
      <c r="IZ15" s="246" t="s">
        <v>6587</v>
      </c>
      <c r="JA15" s="237" t="s">
        <v>6587</v>
      </c>
      <c r="JB15" s="241" t="s">
        <v>6620</v>
      </c>
      <c r="JC15" s="237" t="s">
        <v>6587</v>
      </c>
      <c r="JD15" s="237" t="s">
        <v>6587</v>
      </c>
      <c r="JE15" s="237" t="s">
        <v>6587</v>
      </c>
      <c r="JF15" s="241" t="s">
        <v>6587</v>
      </c>
      <c r="JG15" s="237" t="s">
        <v>6621</v>
      </c>
      <c r="JH15" s="237" t="s">
        <v>6621</v>
      </c>
      <c r="JI15" s="237" t="s">
        <v>6587</v>
      </c>
      <c r="JJ15" s="240" t="s">
        <v>6587</v>
      </c>
      <c r="JK15" s="246" t="s">
        <v>6587</v>
      </c>
      <c r="JL15" s="237" t="s">
        <v>6587</v>
      </c>
      <c r="JM15" s="246" t="s">
        <v>6622</v>
      </c>
      <c r="JN15" s="240" t="s">
        <v>6623</v>
      </c>
      <c r="JO15" s="240" t="s">
        <v>6587</v>
      </c>
      <c r="JP15" s="237" t="s">
        <v>6624</v>
      </c>
      <c r="JQ15" s="237" t="s">
        <v>6625</v>
      </c>
      <c r="JR15" s="237" t="s">
        <v>6626</v>
      </c>
      <c r="JS15" s="241" t="s">
        <v>6627</v>
      </c>
      <c r="JT15" s="237" t="s">
        <v>6628</v>
      </c>
      <c r="JU15" s="237" t="s">
        <v>6629</v>
      </c>
      <c r="JV15" s="237" t="s">
        <v>6629</v>
      </c>
      <c r="JW15" s="241" t="s">
        <v>6630</v>
      </c>
      <c r="JX15" s="237" t="s">
        <v>6630</v>
      </c>
      <c r="JY15" s="237" t="s">
        <v>6631</v>
      </c>
      <c r="JZ15" s="237" t="s">
        <v>6632</v>
      </c>
      <c r="KA15" s="240" t="s">
        <v>6633</v>
      </c>
      <c r="KB15" s="237" t="s">
        <v>6634</v>
      </c>
      <c r="KC15" s="237" t="s">
        <v>6635</v>
      </c>
      <c r="KD15" s="237" t="s">
        <v>6636</v>
      </c>
      <c r="KE15" s="241" t="s">
        <v>6637</v>
      </c>
      <c r="KF15" s="237" t="s">
        <v>6638</v>
      </c>
      <c r="KG15" s="237" t="s">
        <v>6639</v>
      </c>
      <c r="KH15" s="237" t="s">
        <v>6640</v>
      </c>
      <c r="KI15" s="241" t="s">
        <v>6641</v>
      </c>
      <c r="KJ15" s="237" t="s">
        <v>6642</v>
      </c>
      <c r="KK15" s="237" t="s">
        <v>6643</v>
      </c>
      <c r="KL15" s="237" t="s">
        <v>6644</v>
      </c>
      <c r="KM15" s="241" t="s">
        <v>6645</v>
      </c>
      <c r="KN15" s="237" t="s">
        <v>6646</v>
      </c>
      <c r="KO15" s="246" t="s">
        <v>6647</v>
      </c>
      <c r="KP15" s="237" t="s">
        <v>6648</v>
      </c>
      <c r="KQ15" s="241" t="s">
        <v>6649</v>
      </c>
      <c r="KR15" s="237" t="s">
        <v>6587</v>
      </c>
      <c r="KS15" s="237" t="s">
        <v>6587</v>
      </c>
      <c r="KT15" s="237" t="s">
        <v>6587</v>
      </c>
      <c r="KU15" s="241" t="s">
        <v>6587</v>
      </c>
      <c r="KV15" s="246" t="s">
        <v>6587</v>
      </c>
      <c r="KW15" s="237" t="s">
        <v>6587</v>
      </c>
      <c r="KX15" s="237" t="s">
        <v>6587</v>
      </c>
      <c r="KY15" s="240" t="s">
        <v>6587</v>
      </c>
      <c r="KZ15" s="237" t="s">
        <v>6587</v>
      </c>
      <c r="LA15" s="237" t="s">
        <v>6587</v>
      </c>
      <c r="LB15" s="237" t="s">
        <v>6587</v>
      </c>
      <c r="LC15" s="241" t="s">
        <v>6587</v>
      </c>
      <c r="LD15" s="237" t="s">
        <v>6587</v>
      </c>
      <c r="LE15" s="237" t="s">
        <v>6587</v>
      </c>
      <c r="LF15" s="237" t="s">
        <v>6587</v>
      </c>
      <c r="LG15" s="241" t="s">
        <v>6587</v>
      </c>
      <c r="LH15" s="237" t="s">
        <v>6587</v>
      </c>
      <c r="LI15" s="237" t="s">
        <v>6587</v>
      </c>
      <c r="LJ15" s="237" t="s">
        <v>6587</v>
      </c>
      <c r="LK15" s="241" t="s">
        <v>6587</v>
      </c>
      <c r="LL15" s="237" t="s">
        <v>6587</v>
      </c>
      <c r="LM15" s="237" t="s">
        <v>6587</v>
      </c>
      <c r="LN15" s="237" t="s">
        <v>6587</v>
      </c>
      <c r="LO15" s="241" t="s">
        <v>6587</v>
      </c>
      <c r="LP15" s="237" t="s">
        <v>6587</v>
      </c>
      <c r="LQ15" s="237" t="s">
        <v>6587</v>
      </c>
      <c r="LR15" s="237" t="s">
        <v>6587</v>
      </c>
      <c r="LS15" s="241" t="s">
        <v>6587</v>
      </c>
      <c r="LT15" s="246" t="s">
        <v>6587</v>
      </c>
      <c r="LU15" s="246" t="s">
        <v>6587</v>
      </c>
      <c r="LV15" s="237" t="s">
        <v>6587</v>
      </c>
      <c r="LW15" s="241" t="s">
        <v>6587</v>
      </c>
      <c r="LX15" s="248" t="s">
        <v>572</v>
      </c>
      <c r="LY15" s="237" t="s">
        <v>6587</v>
      </c>
      <c r="LZ15" s="237" t="s">
        <v>6587</v>
      </c>
      <c r="MA15" s="237" t="s">
        <v>6587</v>
      </c>
      <c r="MB15" s="241" t="s">
        <v>6587</v>
      </c>
      <c r="MC15" s="237" t="s">
        <v>6587</v>
      </c>
      <c r="MD15" s="237" t="s">
        <v>6587</v>
      </c>
      <c r="ME15" s="237" t="s">
        <v>6587</v>
      </c>
      <c r="MF15" s="241" t="s">
        <v>6587</v>
      </c>
      <c r="MG15" s="237" t="s">
        <v>6587</v>
      </c>
      <c r="MH15" s="237" t="s">
        <v>6587</v>
      </c>
      <c r="MI15" s="237" t="s">
        <v>6650</v>
      </c>
      <c r="MJ15" s="241" t="s">
        <v>6650</v>
      </c>
      <c r="MK15" s="246" t="s">
        <v>6650</v>
      </c>
      <c r="ML15" s="237" t="s">
        <v>6650</v>
      </c>
      <c r="MM15" s="237" t="s">
        <v>6650</v>
      </c>
      <c r="MN15" s="240" t="s">
        <v>6650</v>
      </c>
      <c r="MO15" s="237" t="s">
        <v>6650</v>
      </c>
      <c r="MP15" s="237" t="s">
        <v>6650</v>
      </c>
      <c r="MQ15" s="246" t="s">
        <v>6587</v>
      </c>
      <c r="MR15" s="241" t="s">
        <v>6587</v>
      </c>
      <c r="MS15" s="237" t="s">
        <v>6587</v>
      </c>
      <c r="MT15" s="237" t="s">
        <v>6587</v>
      </c>
      <c r="MU15" s="246" t="s">
        <v>6587</v>
      </c>
      <c r="MV15" s="241" t="s">
        <v>6587</v>
      </c>
      <c r="MW15" s="241" t="s">
        <v>6587</v>
      </c>
      <c r="MX15" s="237" t="s">
        <v>6651</v>
      </c>
      <c r="MY15" s="246" t="s">
        <v>6652</v>
      </c>
      <c r="MZ15" s="237" t="s">
        <v>6653</v>
      </c>
      <c r="NA15" s="240" t="s">
        <v>6654</v>
      </c>
      <c r="NB15" s="246" t="s">
        <v>6655</v>
      </c>
      <c r="NC15" s="237" t="s">
        <v>6656</v>
      </c>
      <c r="ND15" s="246" t="s">
        <v>6657</v>
      </c>
      <c r="NE15" s="240" t="s">
        <v>6658</v>
      </c>
      <c r="NF15" s="246" t="s">
        <v>6658</v>
      </c>
      <c r="NG15" s="237" t="s">
        <v>6659</v>
      </c>
      <c r="NH15" s="237" t="s">
        <v>6660</v>
      </c>
      <c r="NI15" s="241" t="s">
        <v>6661</v>
      </c>
      <c r="NJ15" s="246" t="s">
        <v>6662</v>
      </c>
      <c r="NK15" s="251" t="s">
        <v>6663</v>
      </c>
      <c r="NL15" s="237" t="s">
        <v>6664</v>
      </c>
      <c r="NM15" s="240" t="s">
        <v>6665</v>
      </c>
      <c r="NN15" s="246" t="s">
        <v>6666</v>
      </c>
      <c r="NO15" s="237" t="s">
        <v>6667</v>
      </c>
      <c r="NP15" s="246" t="s">
        <v>6668</v>
      </c>
      <c r="NQ15" s="241" t="s">
        <v>6669</v>
      </c>
      <c r="NR15" s="246" t="s">
        <v>6670</v>
      </c>
      <c r="NS15" s="237" t="s">
        <v>6671</v>
      </c>
      <c r="NT15" s="237" t="s">
        <v>6672</v>
      </c>
      <c r="NU15" s="240" t="s">
        <v>6673</v>
      </c>
      <c r="NV15" s="237" t="s">
        <v>6592</v>
      </c>
      <c r="NW15" s="237" t="s">
        <v>6592</v>
      </c>
      <c r="NX15" s="237" t="s">
        <v>6592</v>
      </c>
      <c r="NY15" s="240" t="s">
        <v>6674</v>
      </c>
      <c r="NZ15" s="246" t="s">
        <v>6674</v>
      </c>
      <c r="OA15" s="237" t="s">
        <v>6674</v>
      </c>
      <c r="OB15" s="246" t="s">
        <v>6674</v>
      </c>
      <c r="OC15" s="241" t="s">
        <v>6587</v>
      </c>
      <c r="OD15" s="237" t="s">
        <v>6587</v>
      </c>
      <c r="OE15" s="237" t="s">
        <v>6587</v>
      </c>
      <c r="OF15" s="237" t="s">
        <v>6587</v>
      </c>
      <c r="OG15" s="241" t="s">
        <v>6587</v>
      </c>
      <c r="OH15" s="237" t="s">
        <v>6587</v>
      </c>
      <c r="OI15" s="246" t="s">
        <v>6587</v>
      </c>
      <c r="OJ15" s="237" t="s">
        <v>6587</v>
      </c>
      <c r="OK15" s="241" t="s">
        <v>2738</v>
      </c>
      <c r="OL15" s="246" t="s">
        <v>2738</v>
      </c>
      <c r="OM15" s="246" t="s">
        <v>2738</v>
      </c>
      <c r="ON15" s="237" t="s">
        <v>2738</v>
      </c>
      <c r="OO15" s="241" t="s">
        <v>6587</v>
      </c>
      <c r="OP15" s="246" t="s">
        <v>6587</v>
      </c>
      <c r="OQ15" s="240" t="s">
        <v>6587</v>
      </c>
      <c r="OR15" s="246" t="s">
        <v>6592</v>
      </c>
      <c r="OS15" s="246" t="s">
        <v>6592</v>
      </c>
      <c r="OT15" s="246" t="s">
        <v>6592</v>
      </c>
      <c r="OU15" s="240" t="s">
        <v>6675</v>
      </c>
      <c r="OV15" s="237" t="s">
        <v>6587</v>
      </c>
      <c r="OW15" s="237" t="s">
        <v>6587</v>
      </c>
      <c r="OX15" s="237" t="s">
        <v>6587</v>
      </c>
      <c r="OY15" s="241" t="s">
        <v>6587</v>
      </c>
      <c r="OZ15" s="246" t="s">
        <v>6587</v>
      </c>
      <c r="PA15" s="246" t="s">
        <v>6587</v>
      </c>
      <c r="PB15" s="246" t="s">
        <v>6587</v>
      </c>
      <c r="PC15" s="240" t="s">
        <v>6587</v>
      </c>
      <c r="PD15" s="237" t="s">
        <v>6587</v>
      </c>
      <c r="PE15" s="240" t="s">
        <v>6676</v>
      </c>
      <c r="PF15" s="237" t="s">
        <v>6587</v>
      </c>
      <c r="PG15" s="237" t="s">
        <v>6587</v>
      </c>
      <c r="PH15" s="237" t="s">
        <v>6587</v>
      </c>
      <c r="PI15" s="241" t="s">
        <v>6587</v>
      </c>
      <c r="PJ15" s="237" t="s">
        <v>6677</v>
      </c>
      <c r="PK15" s="237" t="s">
        <v>6587</v>
      </c>
      <c r="PL15" s="237" t="s">
        <v>6678</v>
      </c>
      <c r="PM15" s="241" t="s">
        <v>6679</v>
      </c>
      <c r="PN15" s="237" t="s">
        <v>6587</v>
      </c>
      <c r="PO15" s="237" t="s">
        <v>6680</v>
      </c>
      <c r="PP15" s="237" t="s">
        <v>6681</v>
      </c>
      <c r="PQ15" s="241" t="s">
        <v>6682</v>
      </c>
      <c r="PR15" s="237" t="s">
        <v>6587</v>
      </c>
      <c r="PS15" s="237" t="s">
        <v>6587</v>
      </c>
      <c r="PT15" s="237" t="s">
        <v>6587</v>
      </c>
      <c r="PU15" s="241" t="s">
        <v>6587</v>
      </c>
      <c r="PV15" s="237" t="s">
        <v>6587</v>
      </c>
      <c r="PW15" s="246" t="s">
        <v>6587</v>
      </c>
      <c r="PX15" s="246" t="s">
        <v>6587</v>
      </c>
      <c r="PY15" s="241" t="s">
        <v>6683</v>
      </c>
      <c r="PZ15" s="237" t="s">
        <v>6587</v>
      </c>
      <c r="QA15" s="237" t="s">
        <v>6684</v>
      </c>
      <c r="QB15" s="237" t="s">
        <v>6587</v>
      </c>
      <c r="QC15" s="241" t="s">
        <v>6685</v>
      </c>
      <c r="QD15" s="237" t="s">
        <v>6686</v>
      </c>
      <c r="QE15" s="246" t="s">
        <v>6592</v>
      </c>
      <c r="QF15" s="237" t="s">
        <v>6592</v>
      </c>
      <c r="QG15" s="240" t="s">
        <v>6592</v>
      </c>
      <c r="QH15" s="246" t="s">
        <v>6687</v>
      </c>
      <c r="QI15" s="240" t="s">
        <v>6687</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6688</v>
      </c>
      <c r="C16" s="237" t="s">
        <v>6689</v>
      </c>
      <c r="D16" s="237" t="s">
        <v>6690</v>
      </c>
      <c r="E16" s="238" t="s">
        <v>6691</v>
      </c>
      <c r="F16" s="237" t="s">
        <v>6692</v>
      </c>
      <c r="G16" s="237" t="s">
        <v>6693</v>
      </c>
      <c r="H16" s="239" t="s">
        <v>6693</v>
      </c>
      <c r="I16" s="240" t="s">
        <v>6694</v>
      </c>
      <c r="J16" s="237" t="s">
        <v>6695</v>
      </c>
      <c r="K16" s="237" t="s">
        <v>6696</v>
      </c>
      <c r="L16" s="239" t="s">
        <v>6697</v>
      </c>
      <c r="M16" s="241" t="s">
        <v>6697</v>
      </c>
      <c r="N16" s="237" t="s">
        <v>6697</v>
      </c>
      <c r="O16" s="237" t="s">
        <v>6697</v>
      </c>
      <c r="P16" s="239" t="s">
        <v>6697</v>
      </c>
      <c r="Q16" s="241" t="s">
        <v>6697</v>
      </c>
      <c r="R16" s="237" t="s">
        <v>6697</v>
      </c>
      <c r="S16" s="237" t="s">
        <v>6698</v>
      </c>
      <c r="T16" s="239" t="s">
        <v>6699</v>
      </c>
      <c r="U16" s="241" t="s">
        <v>6700</v>
      </c>
      <c r="V16" s="237" t="s">
        <v>6700</v>
      </c>
      <c r="W16" s="237" t="s">
        <v>6700</v>
      </c>
      <c r="X16" s="239" t="s">
        <v>6700</v>
      </c>
      <c r="Y16" s="241" t="s">
        <v>6701</v>
      </c>
      <c r="Z16" s="237" t="s">
        <v>6702</v>
      </c>
      <c r="AA16" s="237" t="s">
        <v>6703</v>
      </c>
      <c r="AB16" s="239" t="s">
        <v>6704</v>
      </c>
      <c r="AC16" s="241" t="s">
        <v>6705</v>
      </c>
      <c r="AD16" s="237" t="s">
        <v>6706</v>
      </c>
      <c r="AE16" s="237" t="s">
        <v>6706</v>
      </c>
      <c r="AF16" s="239" t="s">
        <v>6707</v>
      </c>
      <c r="AG16" s="241" t="s">
        <v>6708</v>
      </c>
      <c r="AH16" s="237" t="s">
        <v>6709</v>
      </c>
      <c r="AI16" s="237" t="s">
        <v>6710</v>
      </c>
      <c r="AJ16" s="239" t="s">
        <v>6711</v>
      </c>
      <c r="AK16" s="241" t="s">
        <v>6712</v>
      </c>
      <c r="AL16" s="237" t="s">
        <v>6711</v>
      </c>
      <c r="AM16" s="237" t="s">
        <v>6713</v>
      </c>
      <c r="AN16" s="239" t="s">
        <v>6714</v>
      </c>
      <c r="AO16" s="241" t="s">
        <v>6715</v>
      </c>
      <c r="AP16" s="237" t="s">
        <v>6713</v>
      </c>
      <c r="AQ16" s="237" t="s">
        <v>6716</v>
      </c>
      <c r="AR16" s="239" t="s">
        <v>6717</v>
      </c>
      <c r="AS16" s="241" t="s">
        <v>6718</v>
      </c>
      <c r="AT16" s="237" t="s">
        <v>6719</v>
      </c>
      <c r="AU16" s="243" t="s">
        <v>6720</v>
      </c>
      <c r="AV16" s="239" t="s">
        <v>6721</v>
      </c>
      <c r="AW16" s="241" t="s">
        <v>6722</v>
      </c>
      <c r="AX16" s="237" t="s">
        <v>6723</v>
      </c>
      <c r="AY16" s="239" t="s">
        <v>6721</v>
      </c>
      <c r="AZ16" s="245" t="s">
        <v>6695</v>
      </c>
      <c r="BA16" s="241" t="s">
        <v>6724</v>
      </c>
      <c r="BB16" s="237" t="s">
        <v>6725</v>
      </c>
      <c r="BC16" s="239" t="s">
        <v>6726</v>
      </c>
      <c r="BD16" s="245" t="s">
        <v>6727</v>
      </c>
      <c r="BE16" s="241" t="s">
        <v>6727</v>
      </c>
      <c r="BF16" s="237" t="s">
        <v>6728</v>
      </c>
      <c r="BG16" s="239" t="s">
        <v>6729</v>
      </c>
      <c r="BH16" s="245" t="s">
        <v>6730</v>
      </c>
      <c r="BI16" s="241" t="s">
        <v>6731</v>
      </c>
      <c r="BJ16" s="237" t="s">
        <v>6732</v>
      </c>
      <c r="BK16" s="239" t="s">
        <v>6733</v>
      </c>
      <c r="BL16" s="245" t="s">
        <v>6734</v>
      </c>
      <c r="BM16" s="241" t="s">
        <v>6735</v>
      </c>
      <c r="BN16" s="237" t="s">
        <v>6736</v>
      </c>
      <c r="BO16" s="239" t="s">
        <v>6737</v>
      </c>
      <c r="BP16" s="245" t="s">
        <v>6738</v>
      </c>
      <c r="BQ16" s="241" t="s">
        <v>6738</v>
      </c>
      <c r="BR16" s="237" t="s">
        <v>6739</v>
      </c>
      <c r="BS16" s="239" t="s">
        <v>6740</v>
      </c>
      <c r="BT16" s="245" t="s">
        <v>6741</v>
      </c>
      <c r="BU16" s="241" t="s">
        <v>6742</v>
      </c>
      <c r="BV16" s="237" t="s">
        <v>6743</v>
      </c>
      <c r="BW16" s="239" t="s">
        <v>6744</v>
      </c>
      <c r="BX16" s="245" t="s">
        <v>6745</v>
      </c>
      <c r="BY16" s="241" t="s">
        <v>6746</v>
      </c>
      <c r="BZ16" s="237" t="s">
        <v>6747</v>
      </c>
      <c r="CA16" s="252" t="s">
        <v>6748</v>
      </c>
      <c r="CB16" s="245" t="s">
        <v>6749</v>
      </c>
      <c r="CC16" s="241" t="s">
        <v>6749</v>
      </c>
      <c r="CD16" s="237" t="s">
        <v>6750</v>
      </c>
      <c r="CE16" s="239" t="s">
        <v>6751</v>
      </c>
      <c r="CF16" s="245" t="s">
        <v>6752</v>
      </c>
      <c r="CG16" s="241" t="s">
        <v>6753</v>
      </c>
      <c r="CH16" s="237" t="s">
        <v>6754</v>
      </c>
      <c r="CI16" s="239" t="s">
        <v>6755</v>
      </c>
      <c r="CJ16" s="245" t="s">
        <v>6756</v>
      </c>
      <c r="CK16" s="240" t="s">
        <v>6757</v>
      </c>
      <c r="CL16" s="246" t="s">
        <v>6758</v>
      </c>
      <c r="CM16" s="239" t="s">
        <v>6759</v>
      </c>
      <c r="CN16" s="245" t="s">
        <v>6760</v>
      </c>
      <c r="CO16" s="241" t="s">
        <v>6761</v>
      </c>
      <c r="CP16" s="237" t="s">
        <v>6762</v>
      </c>
      <c r="CQ16" s="246" t="s">
        <v>6763</v>
      </c>
      <c r="CR16" s="237" t="s">
        <v>6764</v>
      </c>
      <c r="CS16" s="238" t="s">
        <v>6765</v>
      </c>
      <c r="CT16" s="237" t="s">
        <v>6766</v>
      </c>
      <c r="CU16" s="237" t="s">
        <v>6767</v>
      </c>
      <c r="CV16" s="237" t="s">
        <v>6768</v>
      </c>
      <c r="CW16" s="247" t="s">
        <v>6769</v>
      </c>
      <c r="CX16" s="237" t="s">
        <v>6770</v>
      </c>
      <c r="CY16" s="237" t="s">
        <v>6771</v>
      </c>
      <c r="CZ16" s="237" t="s">
        <v>6772</v>
      </c>
      <c r="DA16" s="247" t="s">
        <v>6773</v>
      </c>
      <c r="DB16" s="237" t="s">
        <v>6774</v>
      </c>
      <c r="DC16" s="237" t="s">
        <v>6775</v>
      </c>
      <c r="DD16" s="237" t="s">
        <v>6776</v>
      </c>
      <c r="DE16" s="247" t="s">
        <v>6777</v>
      </c>
      <c r="DF16" s="237" t="s">
        <v>6778</v>
      </c>
      <c r="DG16" s="237" t="s">
        <v>6779</v>
      </c>
      <c r="DH16" s="237" t="s">
        <v>6780</v>
      </c>
      <c r="DI16" s="247" t="s">
        <v>6781</v>
      </c>
      <c r="DJ16" s="237" t="s">
        <v>6782</v>
      </c>
      <c r="DK16" s="237" t="s">
        <v>6783</v>
      </c>
      <c r="DL16" s="237" t="s">
        <v>6784</v>
      </c>
      <c r="DM16" s="247" t="s">
        <v>6785</v>
      </c>
      <c r="DN16" s="237" t="s">
        <v>6786</v>
      </c>
      <c r="DO16" s="237" t="s">
        <v>6787</v>
      </c>
      <c r="DP16" s="237" t="s">
        <v>6788</v>
      </c>
      <c r="DQ16" s="247" t="s">
        <v>6789</v>
      </c>
      <c r="DR16" s="246" t="s">
        <v>6790</v>
      </c>
      <c r="DS16" s="237" t="s">
        <v>6791</v>
      </c>
      <c r="DT16" s="237" t="s">
        <v>6792</v>
      </c>
      <c r="DU16" s="247" t="s">
        <v>6793</v>
      </c>
      <c r="DV16" s="246" t="s">
        <v>6794</v>
      </c>
      <c r="DW16" s="237" t="s">
        <v>6795</v>
      </c>
      <c r="DX16" s="237" t="s">
        <v>6796</v>
      </c>
      <c r="DY16" s="247" t="s">
        <v>6797</v>
      </c>
      <c r="DZ16" s="237" t="s">
        <v>6798</v>
      </c>
      <c r="EA16" s="246" t="s">
        <v>6799</v>
      </c>
      <c r="EB16" s="237" t="s">
        <v>6800</v>
      </c>
      <c r="EC16" s="247" t="s">
        <v>6772</v>
      </c>
      <c r="ED16" s="237" t="s">
        <v>6801</v>
      </c>
      <c r="EE16" s="237" t="s">
        <v>6802</v>
      </c>
      <c r="EF16" s="237" t="s">
        <v>6803</v>
      </c>
      <c r="EG16" s="247" t="s">
        <v>6804</v>
      </c>
      <c r="EH16" s="237" t="s">
        <v>6805</v>
      </c>
      <c r="EI16" s="237" t="s">
        <v>6806</v>
      </c>
      <c r="EJ16" s="237" t="s">
        <v>6807</v>
      </c>
      <c r="EK16" s="247" t="s">
        <v>6808</v>
      </c>
      <c r="EL16" s="237" t="s">
        <v>6809</v>
      </c>
      <c r="EM16" s="237" t="s">
        <v>6810</v>
      </c>
      <c r="EN16" s="246" t="s">
        <v>6811</v>
      </c>
      <c r="EO16" s="248" t="s">
        <v>6812</v>
      </c>
      <c r="EP16" s="237" t="s">
        <v>6813</v>
      </c>
      <c r="EQ16" s="237" t="s">
        <v>6813</v>
      </c>
      <c r="ER16" s="237" t="s">
        <v>6813</v>
      </c>
      <c r="ES16" s="247" t="s">
        <v>6814</v>
      </c>
      <c r="ET16" s="237" t="s">
        <v>6815</v>
      </c>
      <c r="EU16" s="237" t="s">
        <v>6816</v>
      </c>
      <c r="EV16" s="246" t="s">
        <v>6817</v>
      </c>
      <c r="EW16" s="248" t="s">
        <v>6818</v>
      </c>
      <c r="EX16" s="241" t="s">
        <v>6819</v>
      </c>
      <c r="EY16" s="237" t="s">
        <v>6820</v>
      </c>
      <c r="EZ16" s="237" t="s">
        <v>6820</v>
      </c>
      <c r="FA16" s="237" t="s">
        <v>6821</v>
      </c>
      <c r="FB16" s="247" t="s">
        <v>6822</v>
      </c>
      <c r="FC16" s="237" t="s">
        <v>6823</v>
      </c>
      <c r="FD16" s="237" t="s">
        <v>6824</v>
      </c>
      <c r="FE16" s="237" t="s">
        <v>6825</v>
      </c>
      <c r="FF16" s="248" t="s">
        <v>6826</v>
      </c>
      <c r="FG16" s="237" t="s">
        <v>6827</v>
      </c>
      <c r="FH16" s="237" t="s">
        <v>6828</v>
      </c>
      <c r="FI16" s="237" t="s">
        <v>6829</v>
      </c>
      <c r="FJ16" s="247" t="s">
        <v>6830</v>
      </c>
      <c r="FK16" s="237" t="s">
        <v>6831</v>
      </c>
      <c r="FL16" s="237" t="s">
        <v>6832</v>
      </c>
      <c r="FM16" s="237" t="s">
        <v>6833</v>
      </c>
      <c r="FN16" s="247" t="s">
        <v>6834</v>
      </c>
      <c r="FO16" s="237" t="s">
        <v>6835</v>
      </c>
      <c r="FP16" s="246" t="s">
        <v>6836</v>
      </c>
      <c r="FQ16" s="237" t="s">
        <v>6837</v>
      </c>
      <c r="FR16" s="248" t="s">
        <v>6838</v>
      </c>
      <c r="FS16" s="237" t="s">
        <v>6839</v>
      </c>
      <c r="FT16" s="237" t="s">
        <v>6840</v>
      </c>
      <c r="FU16" s="237" t="s">
        <v>6841</v>
      </c>
      <c r="FV16" s="247" t="s">
        <v>6839</v>
      </c>
      <c r="FW16" s="246" t="s">
        <v>6842</v>
      </c>
      <c r="FX16" s="237" t="s">
        <v>6843</v>
      </c>
      <c r="FY16" s="237" t="s">
        <v>6844</v>
      </c>
      <c r="FZ16" s="247" t="s">
        <v>6845</v>
      </c>
      <c r="GA16" s="237" t="s">
        <v>6846</v>
      </c>
      <c r="GB16" s="237" t="s">
        <v>6847</v>
      </c>
      <c r="GC16" s="237" t="s">
        <v>6848</v>
      </c>
      <c r="GD16" s="247" t="s">
        <v>6849</v>
      </c>
      <c r="GE16" s="237" t="s">
        <v>6850</v>
      </c>
      <c r="GF16" s="237" t="s">
        <v>6851</v>
      </c>
      <c r="GG16" s="237" t="s">
        <v>6852</v>
      </c>
      <c r="GH16" s="247" t="s">
        <v>6853</v>
      </c>
      <c r="GI16" s="237" t="s">
        <v>6854</v>
      </c>
      <c r="GJ16" s="237" t="s">
        <v>6855</v>
      </c>
      <c r="GK16" s="237" t="s">
        <v>6856</v>
      </c>
      <c r="GL16" s="247" t="s">
        <v>6857</v>
      </c>
      <c r="GM16" s="246" t="s">
        <v>6858</v>
      </c>
      <c r="GN16" s="246" t="s">
        <v>6859</v>
      </c>
      <c r="GO16" s="246" t="s">
        <v>6860</v>
      </c>
      <c r="GP16" s="248" t="s">
        <v>6861</v>
      </c>
      <c r="GQ16" s="241" t="s">
        <v>6862</v>
      </c>
      <c r="GR16" s="237" t="s">
        <v>6863</v>
      </c>
      <c r="GS16" s="237" t="s">
        <v>6864</v>
      </c>
      <c r="GT16" s="237" t="s">
        <v>6865</v>
      </c>
      <c r="GU16" s="247" t="s">
        <v>6866</v>
      </c>
      <c r="GV16" s="237" t="s">
        <v>6867</v>
      </c>
      <c r="GW16" s="237" t="s">
        <v>6868</v>
      </c>
      <c r="GX16" s="237" t="s">
        <v>6869</v>
      </c>
      <c r="GY16" s="248" t="s">
        <v>6870</v>
      </c>
      <c r="GZ16" s="237" t="s">
        <v>6871</v>
      </c>
      <c r="HA16" s="237" t="s">
        <v>6871</v>
      </c>
      <c r="HB16" s="237" t="s">
        <v>6872</v>
      </c>
      <c r="HC16" s="247" t="s">
        <v>6873</v>
      </c>
      <c r="HD16" s="246" t="s">
        <v>6874</v>
      </c>
      <c r="HE16" s="237" t="s">
        <v>6875</v>
      </c>
      <c r="HF16" s="237" t="s">
        <v>6876</v>
      </c>
      <c r="HG16" s="247" t="s">
        <v>6877</v>
      </c>
      <c r="HH16" s="237" t="s">
        <v>6878</v>
      </c>
      <c r="HI16" s="237" t="s">
        <v>6879</v>
      </c>
      <c r="HJ16" s="237" t="s">
        <v>6880</v>
      </c>
      <c r="HK16" s="247" t="s">
        <v>6881</v>
      </c>
      <c r="HL16" s="237" t="s">
        <v>6882</v>
      </c>
      <c r="HM16" s="237" t="s">
        <v>6883</v>
      </c>
      <c r="HN16" s="237" t="s">
        <v>6884</v>
      </c>
      <c r="HO16" s="247" t="s">
        <v>6885</v>
      </c>
      <c r="HP16" s="237" t="s">
        <v>6886</v>
      </c>
      <c r="HQ16" s="246" t="s">
        <v>6887</v>
      </c>
      <c r="HR16" s="237" t="s">
        <v>6888</v>
      </c>
      <c r="HS16" s="247" t="s">
        <v>6889</v>
      </c>
      <c r="HT16" s="237" t="s">
        <v>6890</v>
      </c>
      <c r="HU16" s="237" t="s">
        <v>6891</v>
      </c>
      <c r="HV16" s="241" t="s">
        <v>6892</v>
      </c>
      <c r="HW16" s="237" t="s">
        <v>6893</v>
      </c>
      <c r="HX16" s="237" t="s">
        <v>6894</v>
      </c>
      <c r="HY16" s="237" t="s">
        <v>6895</v>
      </c>
      <c r="HZ16" s="247" t="s">
        <v>6896</v>
      </c>
      <c r="IA16" s="237" t="s">
        <v>6897</v>
      </c>
      <c r="IB16" s="237" t="s">
        <v>6898</v>
      </c>
      <c r="IC16" s="237" t="s">
        <v>6899</v>
      </c>
      <c r="ID16" s="247" t="s">
        <v>6900</v>
      </c>
      <c r="IE16" s="237" t="s">
        <v>6901</v>
      </c>
      <c r="IF16" s="237" t="s">
        <v>6902</v>
      </c>
      <c r="IG16" s="246" t="s">
        <v>6903</v>
      </c>
      <c r="IH16" s="247" t="s">
        <v>6904</v>
      </c>
      <c r="II16" s="237" t="s">
        <v>6905</v>
      </c>
      <c r="IJ16" s="246" t="s">
        <v>6906</v>
      </c>
      <c r="IK16" s="246" t="s">
        <v>6907</v>
      </c>
      <c r="IL16" s="247" t="s">
        <v>6908</v>
      </c>
      <c r="IM16" s="246" t="s">
        <v>6909</v>
      </c>
      <c r="IN16" s="237" t="s">
        <v>6910</v>
      </c>
      <c r="IO16" s="237" t="s">
        <v>6911</v>
      </c>
      <c r="IP16" s="247" t="s">
        <v>6912</v>
      </c>
      <c r="IQ16" s="237" t="s">
        <v>6913</v>
      </c>
      <c r="IR16" s="237" t="s">
        <v>6914</v>
      </c>
      <c r="IS16" s="237" t="s">
        <v>6900</v>
      </c>
      <c r="IT16" s="247" t="s">
        <v>6915</v>
      </c>
      <c r="IU16" s="237" t="s">
        <v>6916</v>
      </c>
      <c r="IV16" s="237" t="s">
        <v>6917</v>
      </c>
      <c r="IW16" s="246" t="s">
        <v>6918</v>
      </c>
      <c r="IX16" s="247" t="s">
        <v>6919</v>
      </c>
      <c r="IY16" s="237" t="s">
        <v>6920</v>
      </c>
      <c r="IZ16" s="246" t="s">
        <v>6921</v>
      </c>
      <c r="JA16" s="237" t="s">
        <v>6922</v>
      </c>
      <c r="JB16" s="247" t="s">
        <v>6923</v>
      </c>
      <c r="JC16" s="237" t="s">
        <v>6924</v>
      </c>
      <c r="JD16" s="237" t="s">
        <v>6925</v>
      </c>
      <c r="JE16" s="237" t="s">
        <v>6926</v>
      </c>
      <c r="JF16" s="241" t="s">
        <v>6927</v>
      </c>
      <c r="JG16" s="237" t="s">
        <v>6928</v>
      </c>
      <c r="JH16" s="237" t="s">
        <v>6929</v>
      </c>
      <c r="JI16" s="237" t="s">
        <v>6930</v>
      </c>
      <c r="JJ16" s="240" t="s">
        <v>6931</v>
      </c>
      <c r="JK16" s="246" t="s">
        <v>6932</v>
      </c>
      <c r="JL16" s="237" t="s">
        <v>6933</v>
      </c>
      <c r="JM16" s="246" t="s">
        <v>6909</v>
      </c>
      <c r="JN16" s="240" t="s">
        <v>6934</v>
      </c>
      <c r="JO16" s="240" t="s">
        <v>6935</v>
      </c>
      <c r="JP16" s="237" t="s">
        <v>6936</v>
      </c>
      <c r="JQ16" s="237" t="s">
        <v>6937</v>
      </c>
      <c r="JR16" s="237" t="s">
        <v>6938</v>
      </c>
      <c r="JS16" s="247" t="s">
        <v>6939</v>
      </c>
      <c r="JT16" s="237" t="s">
        <v>6939</v>
      </c>
      <c r="JU16" s="237" t="s">
        <v>6940</v>
      </c>
      <c r="JV16" s="237" t="s">
        <v>6941</v>
      </c>
      <c r="JW16" s="247" t="s">
        <v>6942</v>
      </c>
      <c r="JX16" s="237" t="s">
        <v>6942</v>
      </c>
      <c r="JY16" s="237" t="s">
        <v>6943</v>
      </c>
      <c r="JZ16" s="237" t="s">
        <v>6944</v>
      </c>
      <c r="KA16" s="248" t="s">
        <v>6945</v>
      </c>
      <c r="KB16" s="237" t="s">
        <v>6946</v>
      </c>
      <c r="KC16" s="237" t="s">
        <v>6947</v>
      </c>
      <c r="KD16" s="237" t="s">
        <v>6948</v>
      </c>
      <c r="KE16" s="247" t="s">
        <v>6949</v>
      </c>
      <c r="KF16" s="237" t="s">
        <v>6950</v>
      </c>
      <c r="KG16" s="237" t="s">
        <v>6950</v>
      </c>
      <c r="KH16" s="237" t="s">
        <v>6950</v>
      </c>
      <c r="KI16" s="247" t="s">
        <v>6950</v>
      </c>
      <c r="KJ16" s="237" t="s">
        <v>6951</v>
      </c>
      <c r="KK16" s="237" t="s">
        <v>6952</v>
      </c>
      <c r="KL16" s="237" t="s">
        <v>6953</v>
      </c>
      <c r="KM16" s="247" t="s">
        <v>6954</v>
      </c>
      <c r="KN16" s="237" t="s">
        <v>6955</v>
      </c>
      <c r="KO16" s="246" t="s">
        <v>6956</v>
      </c>
      <c r="KP16" s="237" t="s">
        <v>6957</v>
      </c>
      <c r="KQ16" s="247" t="s">
        <v>6958</v>
      </c>
      <c r="KR16" s="237" t="s">
        <v>6959</v>
      </c>
      <c r="KS16" s="237" t="s">
        <v>6959</v>
      </c>
      <c r="KT16" s="237" t="s">
        <v>6959</v>
      </c>
      <c r="KU16" s="247" t="s">
        <v>6960</v>
      </c>
      <c r="KV16" s="246" t="s">
        <v>6961</v>
      </c>
      <c r="KW16" s="237" t="s">
        <v>6962</v>
      </c>
      <c r="KX16" s="237" t="s">
        <v>6963</v>
      </c>
      <c r="KY16" s="248" t="s">
        <v>6964</v>
      </c>
      <c r="KZ16" s="237" t="s">
        <v>6965</v>
      </c>
      <c r="LA16" s="237" t="s">
        <v>6966</v>
      </c>
      <c r="LB16" s="237" t="s">
        <v>6967</v>
      </c>
      <c r="LC16" s="247" t="s">
        <v>6968</v>
      </c>
      <c r="LD16" s="237" t="s">
        <v>6969</v>
      </c>
      <c r="LE16" s="237" t="s">
        <v>6970</v>
      </c>
      <c r="LF16" s="237" t="s">
        <v>6971</v>
      </c>
      <c r="LG16" s="247" t="s">
        <v>6971</v>
      </c>
      <c r="LH16" s="237" t="s">
        <v>6971</v>
      </c>
      <c r="LI16" s="237" t="s">
        <v>6972</v>
      </c>
      <c r="LJ16" s="237" t="s">
        <v>6973</v>
      </c>
      <c r="LK16" s="247" t="s">
        <v>6974</v>
      </c>
      <c r="LL16" s="237" t="s">
        <v>6975</v>
      </c>
      <c r="LM16" s="237" t="s">
        <v>6976</v>
      </c>
      <c r="LN16" s="237" t="s">
        <v>6977</v>
      </c>
      <c r="LO16" s="247" t="s">
        <v>6978</v>
      </c>
      <c r="LP16" s="237" t="s">
        <v>6979</v>
      </c>
      <c r="LQ16" s="237" t="s">
        <v>6980</v>
      </c>
      <c r="LR16" s="237" t="s">
        <v>6981</v>
      </c>
      <c r="LS16" s="247" t="s">
        <v>6982</v>
      </c>
      <c r="LT16" s="246" t="s">
        <v>6983</v>
      </c>
      <c r="LU16" s="246" t="s">
        <v>6984</v>
      </c>
      <c r="LV16" s="237" t="s">
        <v>6985</v>
      </c>
      <c r="LW16" s="247" t="s">
        <v>6986</v>
      </c>
      <c r="LX16" s="248" t="s">
        <v>6987</v>
      </c>
      <c r="LY16" s="237" t="s">
        <v>6988</v>
      </c>
      <c r="LZ16" s="237" t="s">
        <v>6989</v>
      </c>
      <c r="MA16" s="237" t="s">
        <v>6990</v>
      </c>
      <c r="MB16" s="247" t="s">
        <v>6991</v>
      </c>
      <c r="MC16" s="237" t="s">
        <v>6992</v>
      </c>
      <c r="MD16" s="237" t="s">
        <v>6993</v>
      </c>
      <c r="ME16" s="237" t="s">
        <v>6994</v>
      </c>
      <c r="MF16" s="247" t="s">
        <v>6995</v>
      </c>
      <c r="MG16" s="237" t="s">
        <v>6996</v>
      </c>
      <c r="MH16" s="237" t="s">
        <v>6997</v>
      </c>
      <c r="MI16" s="237" t="s">
        <v>6998</v>
      </c>
      <c r="MJ16" s="247" t="s">
        <v>6998</v>
      </c>
      <c r="MK16" s="246" t="s">
        <v>6999</v>
      </c>
      <c r="ML16" s="237" t="s">
        <v>7000</v>
      </c>
      <c r="MM16" s="237" t="s">
        <v>7001</v>
      </c>
      <c r="MN16" s="248" t="s">
        <v>7002</v>
      </c>
      <c r="MO16" s="237" t="s">
        <v>7003</v>
      </c>
      <c r="MP16" s="237" t="s">
        <v>7004</v>
      </c>
      <c r="MQ16" s="246" t="s">
        <v>7005</v>
      </c>
      <c r="MR16" s="247" t="s">
        <v>7006</v>
      </c>
      <c r="MS16" s="237" t="s">
        <v>7007</v>
      </c>
      <c r="MT16" s="237" t="s">
        <v>7008</v>
      </c>
      <c r="MU16" s="246" t="s">
        <v>7009</v>
      </c>
      <c r="MV16" s="247" t="s">
        <v>7010</v>
      </c>
      <c r="MW16" s="241" t="s">
        <v>7011</v>
      </c>
      <c r="MX16" s="237" t="s">
        <v>7012</v>
      </c>
      <c r="MY16" s="246" t="s">
        <v>7013</v>
      </c>
      <c r="MZ16" s="237" t="s">
        <v>7014</v>
      </c>
      <c r="NA16" s="248" t="s">
        <v>7015</v>
      </c>
      <c r="NB16" s="246" t="s">
        <v>7016</v>
      </c>
      <c r="NC16" s="237" t="s">
        <v>7017</v>
      </c>
      <c r="ND16" s="246" t="s">
        <v>7018</v>
      </c>
      <c r="NE16" s="248" t="s">
        <v>7016</v>
      </c>
      <c r="NF16" s="246" t="s">
        <v>7016</v>
      </c>
      <c r="NG16" s="237" t="s">
        <v>7019</v>
      </c>
      <c r="NH16" s="237" t="s">
        <v>7020</v>
      </c>
      <c r="NI16" s="247" t="s">
        <v>7020</v>
      </c>
      <c r="NJ16" s="246" t="s">
        <v>7021</v>
      </c>
      <c r="NK16" s="246" t="s">
        <v>7021</v>
      </c>
      <c r="NL16" s="237" t="s">
        <v>7022</v>
      </c>
      <c r="NM16" s="248" t="s">
        <v>7023</v>
      </c>
      <c r="NN16" s="246" t="s">
        <v>7024</v>
      </c>
      <c r="NO16" s="237" t="s">
        <v>7025</v>
      </c>
      <c r="NP16" s="246" t="s">
        <v>7026</v>
      </c>
      <c r="NQ16" s="247" t="s">
        <v>7027</v>
      </c>
      <c r="NR16" s="246" t="s">
        <v>7028</v>
      </c>
      <c r="NS16" s="237" t="s">
        <v>7029</v>
      </c>
      <c r="NT16" s="237" t="s">
        <v>7030</v>
      </c>
      <c r="NU16" s="248" t="s">
        <v>7031</v>
      </c>
      <c r="NV16" s="237" t="s">
        <v>7032</v>
      </c>
      <c r="NW16" s="237" t="s">
        <v>7032</v>
      </c>
      <c r="NX16" s="237" t="s">
        <v>7033</v>
      </c>
      <c r="NY16" s="248" t="s">
        <v>7034</v>
      </c>
      <c r="NZ16" s="246" t="s">
        <v>7035</v>
      </c>
      <c r="OA16" s="237" t="s">
        <v>7036</v>
      </c>
      <c r="OB16" s="246" t="s">
        <v>7037</v>
      </c>
      <c r="OC16" s="247" t="s">
        <v>7038</v>
      </c>
      <c r="OD16" s="237" t="s">
        <v>7039</v>
      </c>
      <c r="OE16" s="237" t="s">
        <v>7040</v>
      </c>
      <c r="OF16" s="237" t="s">
        <v>7041</v>
      </c>
      <c r="OG16" s="247" t="s">
        <v>7042</v>
      </c>
      <c r="OH16" s="237" t="s">
        <v>7043</v>
      </c>
      <c r="OI16" s="246" t="s">
        <v>7044</v>
      </c>
      <c r="OJ16" s="237" t="s">
        <v>7045</v>
      </c>
      <c r="OK16" s="247" t="s">
        <v>7046</v>
      </c>
      <c r="OL16" s="246" t="s">
        <v>7047</v>
      </c>
      <c r="OM16" s="246" t="s">
        <v>7048</v>
      </c>
      <c r="ON16" s="237" t="s">
        <v>7049</v>
      </c>
      <c r="OO16" s="247" t="s">
        <v>7050</v>
      </c>
      <c r="OP16" s="246" t="s">
        <v>7051</v>
      </c>
      <c r="OQ16" s="240" t="s">
        <v>7052</v>
      </c>
      <c r="OR16" s="246" t="s">
        <v>7053</v>
      </c>
      <c r="OS16" s="246" t="s">
        <v>7054</v>
      </c>
      <c r="OT16" s="246" t="s">
        <v>7054</v>
      </c>
      <c r="OU16" s="248" t="s">
        <v>7055</v>
      </c>
      <c r="OV16" s="237" t="s">
        <v>7056</v>
      </c>
      <c r="OW16" s="237" t="s">
        <v>7057</v>
      </c>
      <c r="OX16" s="237" t="s">
        <v>7058</v>
      </c>
      <c r="OY16" s="247" t="s">
        <v>7059</v>
      </c>
      <c r="OZ16" s="246" t="s">
        <v>7060</v>
      </c>
      <c r="PA16" s="246" t="s">
        <v>7061</v>
      </c>
      <c r="PB16" s="246" t="s">
        <v>7062</v>
      </c>
      <c r="PC16" s="248" t="s">
        <v>7063</v>
      </c>
      <c r="PD16" s="237" t="s">
        <v>7064</v>
      </c>
      <c r="PE16" s="240" t="s">
        <v>7065</v>
      </c>
      <c r="PF16" s="237" t="s">
        <v>7066</v>
      </c>
      <c r="PG16" s="237" t="s">
        <v>7067</v>
      </c>
      <c r="PH16" s="237" t="s">
        <v>7066</v>
      </c>
      <c r="PI16" s="247" t="s">
        <v>7067</v>
      </c>
      <c r="PJ16" s="237" t="s">
        <v>7068</v>
      </c>
      <c r="PK16" s="237" t="s">
        <v>7069</v>
      </c>
      <c r="PL16" s="237" t="s">
        <v>7070</v>
      </c>
      <c r="PM16" s="247" t="s">
        <v>7071</v>
      </c>
      <c r="PN16" s="237" t="s">
        <v>7072</v>
      </c>
      <c r="PO16" s="237" t="s">
        <v>7073</v>
      </c>
      <c r="PP16" s="237" t="s">
        <v>7074</v>
      </c>
      <c r="PQ16" s="247" t="s">
        <v>7075</v>
      </c>
      <c r="PR16" s="237" t="s">
        <v>7076</v>
      </c>
      <c r="PS16" s="237" t="s">
        <v>7077</v>
      </c>
      <c r="PT16" s="237" t="s">
        <v>7078</v>
      </c>
      <c r="PU16" s="247" t="s">
        <v>7079</v>
      </c>
      <c r="PV16" s="237" t="s">
        <v>7080</v>
      </c>
      <c r="PW16" s="246" t="s">
        <v>7081</v>
      </c>
      <c r="PX16" s="246" t="s">
        <v>7082</v>
      </c>
      <c r="PY16" s="247" t="s">
        <v>7083</v>
      </c>
      <c r="PZ16" s="237" t="s">
        <v>7084</v>
      </c>
      <c r="QA16" s="237" t="s">
        <v>7085</v>
      </c>
      <c r="QB16" s="237" t="s">
        <v>7086</v>
      </c>
      <c r="QC16" s="247" t="s">
        <v>7087</v>
      </c>
      <c r="QD16" s="237" t="s">
        <v>7088</v>
      </c>
      <c r="QE16" s="246" t="s">
        <v>7089</v>
      </c>
      <c r="QF16" s="237" t="s">
        <v>7090</v>
      </c>
      <c r="QG16" s="248" t="s">
        <v>7091</v>
      </c>
      <c r="QH16" s="246" t="s">
        <v>7092</v>
      </c>
      <c r="QI16" s="240" t="s">
        <v>7093</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3:E476"/>
  <sheetViews>
    <sheetView topLeftCell="A46" zoomScaleNormal="100" zoomScaleSheetLayoutView="160" workbookViewId="0">
      <selection activeCell="E57" sqref="E57"/>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11310</v>
      </c>
      <c r="D26" s="342" t="s">
        <v>38</v>
      </c>
      <c r="E26" s="346" t="s">
        <v>11311</v>
      </c>
    </row>
    <row r="27" spans="1:5" ht="15" customHeight="1" x14ac:dyDescent="0.45">
      <c r="A27" s="339">
        <v>24</v>
      </c>
      <c r="B27" s="340" t="s">
        <v>37</v>
      </c>
      <c r="C27" s="341"/>
      <c r="D27" s="345" t="s">
        <v>11312</v>
      </c>
      <c r="E27" s="346" t="s">
        <v>11313</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11314</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11315</v>
      </c>
    </row>
    <row r="37" spans="1:5" ht="15" customHeight="1" x14ac:dyDescent="0.45">
      <c r="A37" s="339">
        <v>34</v>
      </c>
      <c r="B37" s="340" t="s">
        <v>42</v>
      </c>
      <c r="C37" s="341"/>
      <c r="D37" s="342" t="s">
        <v>45</v>
      </c>
      <c r="E37" s="343" t="s">
        <v>11316</v>
      </c>
    </row>
    <row r="38" spans="1:5" ht="15" customHeight="1" x14ac:dyDescent="0.45">
      <c r="A38" s="339">
        <v>35</v>
      </c>
      <c r="B38" s="340" t="s">
        <v>42</v>
      </c>
      <c r="C38" s="341"/>
      <c r="D38" s="342" t="s">
        <v>45</v>
      </c>
      <c r="E38" s="343" t="s">
        <v>11317</v>
      </c>
    </row>
    <row r="39" spans="1:5" ht="15" customHeight="1" x14ac:dyDescent="0.45">
      <c r="A39" s="339">
        <v>36</v>
      </c>
      <c r="B39" s="340" t="s">
        <v>42</v>
      </c>
      <c r="C39" s="341"/>
      <c r="D39" s="342" t="s">
        <v>45</v>
      </c>
      <c r="E39" s="343" t="s">
        <v>11318</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11319</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11320</v>
      </c>
    </row>
    <row r="65" spans="1:5" ht="15" customHeight="1" x14ac:dyDescent="0.45">
      <c r="A65" s="339">
        <v>62</v>
      </c>
      <c r="B65" s="340" t="s">
        <v>42</v>
      </c>
      <c r="C65" s="341"/>
      <c r="D65" s="342" t="s">
        <v>62</v>
      </c>
      <c r="E65" s="343" t="s">
        <v>11321</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11322</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11323</v>
      </c>
      <c r="E81" s="346" t="s">
        <v>11324</v>
      </c>
    </row>
    <row r="82" spans="1:5" ht="15" customHeight="1" x14ac:dyDescent="0.45">
      <c r="A82" s="339">
        <v>79</v>
      </c>
      <c r="B82" s="340" t="s">
        <v>42</v>
      </c>
      <c r="C82" s="341"/>
      <c r="D82" s="345" t="s">
        <v>11323</v>
      </c>
      <c r="E82" s="342" t="s">
        <v>11325</v>
      </c>
    </row>
    <row r="83" spans="1:5" ht="15" customHeight="1" x14ac:dyDescent="0.45">
      <c r="A83" s="339">
        <v>80</v>
      </c>
      <c r="B83" s="340" t="s">
        <v>42</v>
      </c>
      <c r="C83" s="341"/>
      <c r="D83" s="345" t="s">
        <v>11326</v>
      </c>
      <c r="E83" s="346" t="s">
        <v>11327</v>
      </c>
    </row>
    <row r="84" spans="1:5" ht="15" customHeight="1" x14ac:dyDescent="0.45">
      <c r="A84" s="339">
        <v>81</v>
      </c>
      <c r="B84" s="340" t="s">
        <v>42</v>
      </c>
      <c r="C84" s="341"/>
      <c r="D84" s="345" t="s">
        <v>11328</v>
      </c>
      <c r="E84" s="346" t="s">
        <v>11329</v>
      </c>
    </row>
    <row r="85" spans="1:5" ht="15" customHeight="1" x14ac:dyDescent="0.45">
      <c r="A85" s="339">
        <v>82</v>
      </c>
      <c r="B85" s="340" t="s">
        <v>42</v>
      </c>
      <c r="C85" s="341"/>
      <c r="D85" s="345" t="s">
        <v>11328</v>
      </c>
      <c r="E85" s="346" t="s">
        <v>11330</v>
      </c>
    </row>
    <row r="86" spans="1:5" ht="15" customHeight="1" x14ac:dyDescent="0.45">
      <c r="A86" s="339">
        <v>83</v>
      </c>
      <c r="B86" s="340" t="s">
        <v>42</v>
      </c>
      <c r="C86" s="341"/>
      <c r="D86" s="345" t="s">
        <v>3238</v>
      </c>
      <c r="E86" s="346" t="s">
        <v>11331</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11332</v>
      </c>
    </row>
    <row r="89" spans="1:5" ht="15" customHeight="1" x14ac:dyDescent="0.45">
      <c r="A89" s="339">
        <v>86</v>
      </c>
      <c r="B89" s="340" t="s">
        <v>93</v>
      </c>
      <c r="C89" s="341" t="s">
        <v>3143</v>
      </c>
      <c r="D89" s="342" t="s">
        <v>96</v>
      </c>
      <c r="E89" s="343" t="s">
        <v>11333</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11334</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11335</v>
      </c>
    </row>
    <row r="109" spans="1:5" ht="15" customHeight="1" x14ac:dyDescent="0.45">
      <c r="A109" s="339">
        <v>106</v>
      </c>
      <c r="B109" s="340" t="s">
        <v>93</v>
      </c>
      <c r="C109" s="341"/>
      <c r="D109" s="342" t="s">
        <v>104</v>
      </c>
      <c r="E109" s="343" t="s">
        <v>11336</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7094</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11337</v>
      </c>
    </row>
    <row r="117" spans="1:5" ht="15" customHeight="1" x14ac:dyDescent="0.45">
      <c r="A117" s="339">
        <v>114</v>
      </c>
      <c r="B117" s="340" t="s">
        <v>93</v>
      </c>
      <c r="C117" s="341"/>
      <c r="D117" s="342" t="s">
        <v>104</v>
      </c>
      <c r="E117" s="343" t="s">
        <v>7095</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11338</v>
      </c>
    </row>
    <row r="121" spans="1:5" ht="15" customHeight="1" x14ac:dyDescent="0.45">
      <c r="A121" s="339">
        <v>118</v>
      </c>
      <c r="B121" s="340" t="s">
        <v>93</v>
      </c>
      <c r="C121" s="341"/>
      <c r="D121" s="342" t="s">
        <v>104</v>
      </c>
      <c r="E121" s="343" t="s">
        <v>11339</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11340</v>
      </c>
      <c r="D124" s="342" t="s">
        <v>123</v>
      </c>
      <c r="E124" s="343" t="s">
        <v>124</v>
      </c>
    </row>
    <row r="125" spans="1:5" ht="15" customHeight="1" x14ac:dyDescent="0.45">
      <c r="A125" s="339">
        <v>122</v>
      </c>
      <c r="B125" s="340" t="s">
        <v>93</v>
      </c>
      <c r="C125" s="339"/>
      <c r="D125" s="344" t="s">
        <v>11341</v>
      </c>
      <c r="E125" s="343" t="s">
        <v>11342</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11343</v>
      </c>
    </row>
    <row r="144" spans="1:5" ht="15" customHeight="1" x14ac:dyDescent="0.45">
      <c r="A144" s="339">
        <v>141</v>
      </c>
      <c r="B144" s="340" t="s">
        <v>125</v>
      </c>
      <c r="C144" s="341" t="s">
        <v>11344</v>
      </c>
      <c r="D144" s="345" t="s">
        <v>143</v>
      </c>
      <c r="E144" s="343" t="s">
        <v>11345</v>
      </c>
    </row>
    <row r="145" spans="1:5" ht="15" customHeight="1" x14ac:dyDescent="0.45">
      <c r="A145" s="339">
        <v>142</v>
      </c>
      <c r="B145" s="340" t="s">
        <v>125</v>
      </c>
      <c r="C145" s="341" t="s">
        <v>11344</v>
      </c>
      <c r="D145" s="345" t="s">
        <v>143</v>
      </c>
      <c r="E145" s="343" t="s">
        <v>11346</v>
      </c>
    </row>
    <row r="146" spans="1:5" ht="15" customHeight="1" x14ac:dyDescent="0.45">
      <c r="A146" s="339">
        <v>143</v>
      </c>
      <c r="B146" s="340" t="s">
        <v>125</v>
      </c>
      <c r="C146" s="341" t="s">
        <v>11344</v>
      </c>
      <c r="D146" s="345" t="s">
        <v>143</v>
      </c>
      <c r="E146" s="343" t="s">
        <v>11347</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11348</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11349</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11350</v>
      </c>
      <c r="D166" s="345" t="s">
        <v>164</v>
      </c>
      <c r="E166" s="346" t="s">
        <v>11351</v>
      </c>
    </row>
    <row r="167" spans="1:5" ht="15" customHeight="1" x14ac:dyDescent="0.45">
      <c r="A167" s="339">
        <v>164</v>
      </c>
      <c r="B167" s="340" t="s">
        <v>163</v>
      </c>
      <c r="C167" s="341" t="s">
        <v>11350</v>
      </c>
      <c r="D167" s="345" t="s">
        <v>164</v>
      </c>
      <c r="E167" s="346" t="s">
        <v>11352</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11353</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11354</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11355</v>
      </c>
    </row>
    <row r="181" spans="1:5" ht="15" customHeight="1" x14ac:dyDescent="0.45">
      <c r="A181" s="339">
        <v>178</v>
      </c>
      <c r="B181" s="340" t="s">
        <v>185</v>
      </c>
      <c r="C181" s="341" t="s">
        <v>11356</v>
      </c>
      <c r="D181" s="342" t="s">
        <v>11357</v>
      </c>
      <c r="E181" s="343" t="s">
        <v>11358</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11359</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11360</v>
      </c>
      <c r="D188" s="344" t="s">
        <v>11361</v>
      </c>
      <c r="E188" s="343" t="s">
        <v>11362</v>
      </c>
    </row>
    <row r="189" spans="1:5" ht="15" customHeight="1" x14ac:dyDescent="0.45">
      <c r="A189" s="339">
        <v>186</v>
      </c>
      <c r="B189" s="340" t="s">
        <v>198</v>
      </c>
      <c r="C189" s="341" t="s">
        <v>11360</v>
      </c>
      <c r="D189" s="344" t="s">
        <v>11361</v>
      </c>
      <c r="E189" s="343" t="s">
        <v>11363</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11364</v>
      </c>
      <c r="E200" s="343" t="s">
        <v>11365</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11366</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11367</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11368</v>
      </c>
    </row>
    <row r="213" spans="1:5" ht="15" customHeight="1" x14ac:dyDescent="0.45">
      <c r="A213" s="339">
        <v>210</v>
      </c>
      <c r="B213" s="340" t="s">
        <v>218</v>
      </c>
      <c r="C213" s="341"/>
      <c r="D213" s="342" t="s">
        <v>228</v>
      </c>
      <c r="E213" s="343" t="s">
        <v>11369</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11370</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11371</v>
      </c>
    </row>
    <row r="218" spans="1:5" ht="15" customHeight="1" x14ac:dyDescent="0.45">
      <c r="A218" s="339">
        <v>215</v>
      </c>
      <c r="B218" s="340" t="s">
        <v>218</v>
      </c>
      <c r="C218" s="341"/>
      <c r="D218" s="342" t="s">
        <v>225</v>
      </c>
      <c r="E218" s="343" t="s">
        <v>11372</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11373</v>
      </c>
    </row>
    <row r="224" spans="1:5" ht="15" customHeight="1" x14ac:dyDescent="0.45">
      <c r="A224" s="339">
        <v>221</v>
      </c>
      <c r="B224" s="340" t="s">
        <v>218</v>
      </c>
      <c r="C224" s="341"/>
      <c r="D224" s="342" t="s">
        <v>225</v>
      </c>
      <c r="E224" s="343" t="s">
        <v>11374</v>
      </c>
    </row>
    <row r="225" spans="1:5" ht="15" customHeight="1" x14ac:dyDescent="0.45">
      <c r="A225" s="339">
        <v>222</v>
      </c>
      <c r="B225" s="340" t="s">
        <v>218</v>
      </c>
      <c r="C225" s="341"/>
      <c r="D225" s="342" t="s">
        <v>225</v>
      </c>
      <c r="E225" s="343" t="s">
        <v>11375</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11376</v>
      </c>
    </row>
    <row r="238" spans="1:5" ht="15" customHeight="1" x14ac:dyDescent="0.45">
      <c r="A238" s="339">
        <v>235</v>
      </c>
      <c r="B238" s="340" t="s">
        <v>218</v>
      </c>
      <c r="C238" s="341"/>
      <c r="D238" s="342" t="s">
        <v>228</v>
      </c>
      <c r="E238" s="343" t="s">
        <v>11377</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11378</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11379</v>
      </c>
    </row>
    <row r="263" spans="1:5" ht="15" customHeight="1" x14ac:dyDescent="0.45">
      <c r="A263" s="339">
        <v>260</v>
      </c>
      <c r="B263" s="340" t="s">
        <v>218</v>
      </c>
      <c r="C263" s="341" t="s">
        <v>3173</v>
      </c>
      <c r="D263" s="342" t="s">
        <v>268</v>
      </c>
      <c r="E263" s="343" t="s">
        <v>11380</v>
      </c>
    </row>
    <row r="264" spans="1:5" ht="15" customHeight="1" x14ac:dyDescent="0.45">
      <c r="A264" s="339">
        <v>261</v>
      </c>
      <c r="B264" s="340" t="s">
        <v>218</v>
      </c>
      <c r="C264" s="341" t="s">
        <v>3173</v>
      </c>
      <c r="D264" s="342" t="s">
        <v>268</v>
      </c>
      <c r="E264" s="343" t="s">
        <v>11381</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11382</v>
      </c>
      <c r="E270" s="343" t="s">
        <v>11383</v>
      </c>
    </row>
    <row r="271" spans="1:5" ht="15" customHeight="1" x14ac:dyDescent="0.45">
      <c r="A271" s="339">
        <v>268</v>
      </c>
      <c r="B271" s="340" t="s">
        <v>218</v>
      </c>
      <c r="C271" s="341"/>
      <c r="D271" s="342" t="s">
        <v>11382</v>
      </c>
      <c r="E271" s="343" t="s">
        <v>11384</v>
      </c>
    </row>
    <row r="272" spans="1:5" ht="15" customHeight="1" x14ac:dyDescent="0.45">
      <c r="A272" s="339">
        <v>269</v>
      </c>
      <c r="B272" s="340" t="s">
        <v>280</v>
      </c>
      <c r="C272" s="341" t="s">
        <v>3174</v>
      </c>
      <c r="D272" s="342" t="s">
        <v>281</v>
      </c>
      <c r="E272" s="343" t="s">
        <v>11385</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11386</v>
      </c>
      <c r="D290" s="342" t="s">
        <v>11387</v>
      </c>
      <c r="E290" s="343" t="s">
        <v>11388</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11389</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11390</v>
      </c>
    </row>
    <row r="308" spans="1:5" ht="15" customHeight="1" x14ac:dyDescent="0.45">
      <c r="A308" s="339">
        <v>305</v>
      </c>
      <c r="B308" s="340" t="s">
        <v>332</v>
      </c>
      <c r="C308" s="341" t="s">
        <v>3186</v>
      </c>
      <c r="D308" s="342" t="s">
        <v>3187</v>
      </c>
      <c r="E308" s="343" t="s">
        <v>11391</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11392</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11393</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11394</v>
      </c>
    </row>
    <row r="331" spans="1:5" ht="15" customHeight="1" x14ac:dyDescent="0.45">
      <c r="A331" s="339">
        <v>328</v>
      </c>
      <c r="B331" s="340" t="s">
        <v>332</v>
      </c>
      <c r="C331" s="341" t="s">
        <v>3190</v>
      </c>
      <c r="D331" s="342" t="s">
        <v>3191</v>
      </c>
      <c r="E331" s="343" t="s">
        <v>11395</v>
      </c>
    </row>
    <row r="332" spans="1:5" ht="15" customHeight="1" x14ac:dyDescent="0.45">
      <c r="A332" s="339">
        <v>329</v>
      </c>
      <c r="B332" s="340" t="s">
        <v>332</v>
      </c>
      <c r="C332" s="341" t="s">
        <v>3192</v>
      </c>
      <c r="D332" s="342" t="s">
        <v>3193</v>
      </c>
      <c r="E332" s="343" t="s">
        <v>11396</v>
      </c>
    </row>
    <row r="333" spans="1:5" ht="15" customHeight="1" x14ac:dyDescent="0.45">
      <c r="A333" s="339">
        <v>330</v>
      </c>
      <c r="B333" s="340" t="s">
        <v>332</v>
      </c>
      <c r="C333" s="341" t="s">
        <v>3192</v>
      </c>
      <c r="D333" s="342" t="s">
        <v>3193</v>
      </c>
      <c r="E333" s="343" t="s">
        <v>11397</v>
      </c>
    </row>
    <row r="334" spans="1:5" ht="15" customHeight="1" x14ac:dyDescent="0.45">
      <c r="A334" s="339">
        <v>331</v>
      </c>
      <c r="B334" s="340" t="s">
        <v>332</v>
      </c>
      <c r="C334" s="341" t="s">
        <v>3192</v>
      </c>
      <c r="D334" s="342" t="s">
        <v>3193</v>
      </c>
      <c r="E334" s="343" t="s">
        <v>11398</v>
      </c>
    </row>
    <row r="335" spans="1:5" ht="15" customHeight="1" x14ac:dyDescent="0.45">
      <c r="A335" s="339">
        <v>332</v>
      </c>
      <c r="B335" s="340" t="s">
        <v>332</v>
      </c>
      <c r="C335" s="341" t="s">
        <v>3192</v>
      </c>
      <c r="D335" s="342" t="s">
        <v>3193</v>
      </c>
      <c r="E335" s="343" t="s">
        <v>11399</v>
      </c>
    </row>
    <row r="336" spans="1:5" ht="15" customHeight="1" x14ac:dyDescent="0.45">
      <c r="A336" s="339">
        <v>333</v>
      </c>
      <c r="B336" s="340" t="s">
        <v>332</v>
      </c>
      <c r="C336" s="341" t="s">
        <v>3192</v>
      </c>
      <c r="D336" s="342" t="s">
        <v>3193</v>
      </c>
      <c r="E336" s="343" t="s">
        <v>11400</v>
      </c>
    </row>
    <row r="337" spans="1:5" ht="15" customHeight="1" x14ac:dyDescent="0.45">
      <c r="A337" s="339">
        <v>334</v>
      </c>
      <c r="B337" s="340" t="s">
        <v>332</v>
      </c>
      <c r="C337" s="341" t="s">
        <v>3192</v>
      </c>
      <c r="D337" s="342" t="s">
        <v>3193</v>
      </c>
      <c r="E337" s="343" t="s">
        <v>11401</v>
      </c>
    </row>
    <row r="338" spans="1:5" ht="15" customHeight="1" x14ac:dyDescent="0.45">
      <c r="A338" s="339">
        <v>335</v>
      </c>
      <c r="B338" s="340" t="s">
        <v>332</v>
      </c>
      <c r="C338" s="341" t="s">
        <v>3192</v>
      </c>
      <c r="D338" s="342" t="s">
        <v>3193</v>
      </c>
      <c r="E338" s="343" t="s">
        <v>11402</v>
      </c>
    </row>
    <row r="339" spans="1:5" ht="15" customHeight="1" x14ac:dyDescent="0.45">
      <c r="A339" s="339">
        <v>336</v>
      </c>
      <c r="B339" s="340" t="s">
        <v>332</v>
      </c>
      <c r="C339" s="341" t="s">
        <v>3192</v>
      </c>
      <c r="D339" s="342" t="s">
        <v>3193</v>
      </c>
      <c r="E339" s="343" t="s">
        <v>11403</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11404</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11405</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11406</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11407</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11408</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11409</v>
      </c>
    </row>
    <row r="371" spans="1:5" ht="15" customHeight="1" x14ac:dyDescent="0.45">
      <c r="A371" s="339">
        <v>368</v>
      </c>
      <c r="B371" s="340" t="s">
        <v>358</v>
      </c>
      <c r="C371" s="341"/>
      <c r="D371" s="345" t="s">
        <v>11410</v>
      </c>
      <c r="E371" s="342" t="s">
        <v>11411</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11412</v>
      </c>
    </row>
    <row r="379" spans="1:5" ht="15" customHeight="1" x14ac:dyDescent="0.45">
      <c r="A379" s="339">
        <v>376</v>
      </c>
      <c r="B379" s="340" t="s">
        <v>389</v>
      </c>
      <c r="C379" s="341"/>
      <c r="D379" s="342" t="s">
        <v>392</v>
      </c>
      <c r="E379" s="343" t="s">
        <v>11413</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11414</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11415</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11416</v>
      </c>
      <c r="D401" s="342" t="s">
        <v>422</v>
      </c>
      <c r="E401" s="343" t="s">
        <v>423</v>
      </c>
    </row>
    <row r="402" spans="1:5" ht="15" customHeight="1" x14ac:dyDescent="0.45">
      <c r="A402" s="339">
        <v>399</v>
      </c>
      <c r="B402" s="340" t="s">
        <v>389</v>
      </c>
      <c r="C402" s="341" t="s">
        <v>11416</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11417</v>
      </c>
    </row>
    <row r="405" spans="1:5" ht="15" customHeight="1" x14ac:dyDescent="0.45">
      <c r="A405" s="339">
        <v>402</v>
      </c>
      <c r="B405" s="340" t="s">
        <v>389</v>
      </c>
      <c r="C405" s="341" t="s">
        <v>3206</v>
      </c>
      <c r="D405" s="342" t="s">
        <v>3207</v>
      </c>
      <c r="E405" s="343" t="s">
        <v>11418</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11419</v>
      </c>
    </row>
    <row r="408" spans="1:5" ht="15" customHeight="1" x14ac:dyDescent="0.45">
      <c r="A408" s="339">
        <v>405</v>
      </c>
      <c r="B408" s="340" t="s">
        <v>389</v>
      </c>
      <c r="C408" s="341" t="s">
        <v>3206</v>
      </c>
      <c r="D408" s="342" t="s">
        <v>3207</v>
      </c>
      <c r="E408" s="343" t="s">
        <v>11420</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11421</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11422</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11423</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11424</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11425</v>
      </c>
      <c r="D433" s="342" t="s">
        <v>3215</v>
      </c>
      <c r="E433" s="343" t="s">
        <v>11426</v>
      </c>
    </row>
    <row r="434" spans="1:5" x14ac:dyDescent="0.45">
      <c r="A434" s="339">
        <v>431</v>
      </c>
      <c r="B434" s="340" t="s">
        <v>456</v>
      </c>
      <c r="C434" s="341" t="s">
        <v>11427</v>
      </c>
      <c r="D434" s="342" t="s">
        <v>3215</v>
      </c>
      <c r="E434" s="343" t="s">
        <v>11428</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11429</v>
      </c>
      <c r="C441" s="341"/>
      <c r="D441" s="345" t="s">
        <v>11430</v>
      </c>
      <c r="E441" s="346" t="s">
        <v>11431</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11432</v>
      </c>
      <c r="E449" s="343" t="s">
        <v>11433</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11434</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11435</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11436</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11437</v>
      </c>
    </row>
    <row r="470" spans="1:5" x14ac:dyDescent="0.45">
      <c r="A470" s="339">
        <v>467</v>
      </c>
      <c r="B470" s="340" t="s">
        <v>505</v>
      </c>
      <c r="C470" s="341"/>
      <c r="D470" s="345" t="s">
        <v>509</v>
      </c>
      <c r="E470" s="346" t="s">
        <v>11438</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11439</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7"/>
  <sheetViews>
    <sheetView workbookViewId="0">
      <selection activeCell="B13" sqref="B13"/>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7106</v>
      </c>
      <c r="C6" s="5" t="s">
        <v>7107</v>
      </c>
      <c r="D6" s="5" t="s">
        <v>534</v>
      </c>
      <c r="E6" s="5" t="s">
        <v>534</v>
      </c>
      <c r="F6" s="5" t="s">
        <v>534</v>
      </c>
      <c r="G6" s="5" t="s">
        <v>534</v>
      </c>
    </row>
    <row r="8" spans="1:7" x14ac:dyDescent="0.45">
      <c r="A8" s="6" t="s">
        <v>3704</v>
      </c>
      <c r="B8" s="6"/>
      <c r="C8" s="124" t="s">
        <v>3569</v>
      </c>
      <c r="D8" s="125" t="s">
        <v>3570</v>
      </c>
      <c r="E8" s="125" t="s">
        <v>3571</v>
      </c>
    </row>
    <row r="9" spans="1:7" x14ac:dyDescent="0.45">
      <c r="B9" s="7"/>
      <c r="C9" s="124" t="s">
        <v>3572</v>
      </c>
      <c r="D9" s="125" t="s">
        <v>3573</v>
      </c>
      <c r="E9" s="125" t="s">
        <v>3574</v>
      </c>
    </row>
    <row r="10" spans="1:7" x14ac:dyDescent="0.45">
      <c r="B10" s="6"/>
      <c r="C10" s="124" t="s">
        <v>3575</v>
      </c>
      <c r="D10" s="125" t="s">
        <v>3576</v>
      </c>
      <c r="E10" s="125" t="s">
        <v>3577</v>
      </c>
    </row>
    <row r="11" spans="1:7" x14ac:dyDescent="0.45">
      <c r="B11" s="7"/>
      <c r="C11" s="124" t="s">
        <v>3578</v>
      </c>
      <c r="D11" s="125" t="s">
        <v>3579</v>
      </c>
      <c r="E11" s="125" t="s">
        <v>3580</v>
      </c>
    </row>
    <row r="12" spans="1:7" x14ac:dyDescent="0.45">
      <c r="B12" s="6"/>
      <c r="C12" s="124" t="s">
        <v>3581</v>
      </c>
      <c r="D12" s="125" t="s">
        <v>3582</v>
      </c>
      <c r="E12" s="125" t="s">
        <v>3583</v>
      </c>
    </row>
    <row r="13" spans="1:7" x14ac:dyDescent="0.45">
      <c r="B13" s="7"/>
      <c r="C13" s="124" t="s">
        <v>3584</v>
      </c>
      <c r="D13" s="125" t="s">
        <v>3585</v>
      </c>
      <c r="E13" s="125" t="s">
        <v>3586</v>
      </c>
    </row>
    <row r="14" spans="1:7" x14ac:dyDescent="0.45">
      <c r="C14" s="124" t="s">
        <v>3587</v>
      </c>
      <c r="D14" s="125" t="s">
        <v>3588</v>
      </c>
      <c r="E14" s="125" t="s">
        <v>3589</v>
      </c>
    </row>
    <row r="15" spans="1:7" x14ac:dyDescent="0.45">
      <c r="C15" s="124" t="s">
        <v>3590</v>
      </c>
      <c r="D15" s="125" t="s">
        <v>3591</v>
      </c>
      <c r="E15" s="125" t="s">
        <v>3592</v>
      </c>
    </row>
    <row r="16" spans="1:7" x14ac:dyDescent="0.45">
      <c r="C16" s="124" t="s">
        <v>3593</v>
      </c>
      <c r="D16" s="125" t="s">
        <v>3594</v>
      </c>
      <c r="E16" s="125" t="s">
        <v>3595</v>
      </c>
    </row>
    <row r="17" spans="3:5" x14ac:dyDescent="0.45">
      <c r="C17" s="124" t="s">
        <v>3596</v>
      </c>
      <c r="D17" s="125" t="s">
        <v>3597</v>
      </c>
      <c r="E17" s="125" t="s">
        <v>3598</v>
      </c>
    </row>
    <row r="18" spans="3:5" x14ac:dyDescent="0.45">
      <c r="C18" s="124" t="s">
        <v>3599</v>
      </c>
      <c r="D18" s="125" t="s">
        <v>3600</v>
      </c>
      <c r="E18" s="125" t="s">
        <v>3601</v>
      </c>
    </row>
    <row r="19" spans="3:5" x14ac:dyDescent="0.45">
      <c r="C19" s="124" t="s">
        <v>3602</v>
      </c>
      <c r="D19" s="125" t="s">
        <v>3603</v>
      </c>
      <c r="E19" s="125" t="s">
        <v>3604</v>
      </c>
    </row>
    <row r="20" spans="3:5" x14ac:dyDescent="0.45">
      <c r="C20" s="124" t="s">
        <v>3605</v>
      </c>
      <c r="D20" s="125" t="s">
        <v>3606</v>
      </c>
      <c r="E20" s="125" t="s">
        <v>3607</v>
      </c>
    </row>
    <row r="21" spans="3:5" x14ac:dyDescent="0.45">
      <c r="C21" s="124" t="s">
        <v>3608</v>
      </c>
      <c r="D21" s="125" t="s">
        <v>3609</v>
      </c>
      <c r="E21" s="125" t="s">
        <v>3610</v>
      </c>
    </row>
    <row r="22" spans="3:5" x14ac:dyDescent="0.45">
      <c r="C22" s="124" t="s">
        <v>3611</v>
      </c>
      <c r="D22" s="125" t="s">
        <v>3612</v>
      </c>
      <c r="E22" s="125" t="s">
        <v>3613</v>
      </c>
    </row>
    <row r="23" spans="3:5" x14ac:dyDescent="0.45">
      <c r="C23" s="124" t="s">
        <v>3614</v>
      </c>
      <c r="D23" s="125" t="s">
        <v>3494</v>
      </c>
      <c r="E23" s="125" t="s">
        <v>3509</v>
      </c>
    </row>
    <row r="24" spans="3:5" x14ac:dyDescent="0.45">
      <c r="C24" s="124" t="s">
        <v>3615</v>
      </c>
      <c r="D24" s="125" t="s">
        <v>3495</v>
      </c>
      <c r="E24" s="125" t="s">
        <v>3510</v>
      </c>
    </row>
    <row r="25" spans="3:5" x14ac:dyDescent="0.45">
      <c r="C25" s="124" t="s">
        <v>3616</v>
      </c>
      <c r="D25" s="125" t="s">
        <v>3496</v>
      </c>
      <c r="E25" s="125" t="s">
        <v>3511</v>
      </c>
    </row>
    <row r="26" spans="3:5" x14ac:dyDescent="0.45">
      <c r="C26" s="124" t="s">
        <v>3617</v>
      </c>
      <c r="D26" s="125" t="s">
        <v>3497</v>
      </c>
      <c r="E26" s="125" t="s">
        <v>3512</v>
      </c>
    </row>
    <row r="27" spans="3:5" x14ac:dyDescent="0.45">
      <c r="C27" s="124" t="s">
        <v>3618</v>
      </c>
      <c r="D27" s="125" t="s">
        <v>3498</v>
      </c>
      <c r="E27" s="125" t="s">
        <v>3513</v>
      </c>
    </row>
    <row r="28" spans="3:5" x14ac:dyDescent="0.45">
      <c r="C28" s="124" t="s">
        <v>3619</v>
      </c>
      <c r="D28" s="125" t="s">
        <v>3499</v>
      </c>
      <c r="E28" s="125" t="s">
        <v>3514</v>
      </c>
    </row>
    <row r="29" spans="3:5" x14ac:dyDescent="0.45">
      <c r="C29" s="124" t="s">
        <v>3620</v>
      </c>
      <c r="D29" s="125" t="s">
        <v>3500</v>
      </c>
      <c r="E29" s="125" t="s">
        <v>3515</v>
      </c>
    </row>
    <row r="30" spans="3:5" x14ac:dyDescent="0.45">
      <c r="C30" s="124" t="s">
        <v>3621</v>
      </c>
      <c r="D30" s="125" t="s">
        <v>3501</v>
      </c>
      <c r="E30" s="125" t="s">
        <v>3516</v>
      </c>
    </row>
    <row r="31" spans="3:5" x14ac:dyDescent="0.45">
      <c r="C31" s="124" t="s">
        <v>3622</v>
      </c>
      <c r="D31" s="125" t="s">
        <v>3502</v>
      </c>
      <c r="E31" s="125" t="s">
        <v>3517</v>
      </c>
    </row>
    <row r="32" spans="3:5" x14ac:dyDescent="0.45">
      <c r="C32" s="124" t="s">
        <v>3623</v>
      </c>
      <c r="D32" s="125" t="s">
        <v>3503</v>
      </c>
      <c r="E32" s="125" t="s">
        <v>3518</v>
      </c>
    </row>
    <row r="33" spans="3:5" x14ac:dyDescent="0.45">
      <c r="C33" s="124" t="s">
        <v>3624</v>
      </c>
      <c r="D33" s="125" t="s">
        <v>3504</v>
      </c>
      <c r="E33" s="125" t="s">
        <v>3519</v>
      </c>
    </row>
    <row r="34" spans="3:5" x14ac:dyDescent="0.45">
      <c r="C34" s="124" t="s">
        <v>3625</v>
      </c>
      <c r="D34" s="125" t="s">
        <v>3505</v>
      </c>
      <c r="E34" s="125" t="s">
        <v>3520</v>
      </c>
    </row>
    <row r="35" spans="3:5" x14ac:dyDescent="0.45">
      <c r="C35" s="124" t="s">
        <v>3626</v>
      </c>
      <c r="D35" s="125" t="s">
        <v>3506</v>
      </c>
      <c r="E35" s="125" t="s">
        <v>3521</v>
      </c>
    </row>
    <row r="36" spans="3:5" x14ac:dyDescent="0.45">
      <c r="C36" s="124" t="s">
        <v>3627</v>
      </c>
      <c r="D36" s="125" t="s">
        <v>3507</v>
      </c>
      <c r="E36" s="125" t="s">
        <v>3522</v>
      </c>
    </row>
    <row r="37" spans="3:5" x14ac:dyDescent="0.45">
      <c r="C37" s="124" t="s">
        <v>3628</v>
      </c>
      <c r="D37" s="125" t="s">
        <v>3508</v>
      </c>
      <c r="E37" s="125" t="s">
        <v>3523</v>
      </c>
    </row>
    <row r="38" spans="3:5" x14ac:dyDescent="0.45">
      <c r="C38" s="124" t="s">
        <v>3629</v>
      </c>
      <c r="D38" s="125" t="s">
        <v>3539</v>
      </c>
      <c r="E38" s="125" t="s">
        <v>3554</v>
      </c>
    </row>
    <row r="39" spans="3:5" x14ac:dyDescent="0.45">
      <c r="C39" s="124" t="s">
        <v>3630</v>
      </c>
      <c r="D39" s="125" t="s">
        <v>3540</v>
      </c>
      <c r="E39" s="125" t="s">
        <v>3555</v>
      </c>
    </row>
    <row r="40" spans="3:5" x14ac:dyDescent="0.45">
      <c r="C40" s="124" t="s">
        <v>3631</v>
      </c>
      <c r="D40" s="125" t="s">
        <v>3541</v>
      </c>
      <c r="E40" s="125" t="s">
        <v>3556</v>
      </c>
    </row>
    <row r="41" spans="3:5" x14ac:dyDescent="0.45">
      <c r="C41" s="124" t="s">
        <v>3632</v>
      </c>
      <c r="D41" s="125" t="s">
        <v>3542</v>
      </c>
      <c r="E41" s="125" t="s">
        <v>3557</v>
      </c>
    </row>
    <row r="42" spans="3:5" x14ac:dyDescent="0.45">
      <c r="C42" s="124" t="s">
        <v>3633</v>
      </c>
      <c r="D42" s="125" t="s">
        <v>3543</v>
      </c>
      <c r="E42" s="125" t="s">
        <v>3558</v>
      </c>
    </row>
    <row r="43" spans="3:5" x14ac:dyDescent="0.45">
      <c r="C43" s="124" t="s">
        <v>3634</v>
      </c>
      <c r="D43" s="125" t="s">
        <v>3544</v>
      </c>
      <c r="E43" s="125" t="s">
        <v>3559</v>
      </c>
    </row>
    <row r="44" spans="3:5" x14ac:dyDescent="0.45">
      <c r="C44" s="124" t="s">
        <v>3635</v>
      </c>
      <c r="D44" s="125" t="s">
        <v>3545</v>
      </c>
      <c r="E44" s="125" t="s">
        <v>3560</v>
      </c>
    </row>
    <row r="45" spans="3:5" x14ac:dyDescent="0.45">
      <c r="C45" s="124" t="s">
        <v>3636</v>
      </c>
      <c r="D45" s="125" t="s">
        <v>3546</v>
      </c>
      <c r="E45" s="125" t="s">
        <v>3561</v>
      </c>
    </row>
    <row r="46" spans="3:5" x14ac:dyDescent="0.45">
      <c r="C46" s="124" t="s">
        <v>3637</v>
      </c>
      <c r="D46" s="125" t="s">
        <v>3547</v>
      </c>
      <c r="E46" s="125" t="s">
        <v>3562</v>
      </c>
    </row>
    <row r="47" spans="3:5" x14ac:dyDescent="0.45">
      <c r="C47" s="124" t="s">
        <v>3638</v>
      </c>
      <c r="D47" s="125" t="s">
        <v>3548</v>
      </c>
      <c r="E47" s="125" t="s">
        <v>3563</v>
      </c>
    </row>
    <row r="48" spans="3:5" x14ac:dyDescent="0.45">
      <c r="C48" s="124" t="s">
        <v>3639</v>
      </c>
      <c r="D48" s="125" t="s">
        <v>3549</v>
      </c>
      <c r="E48" s="125" t="s">
        <v>3564</v>
      </c>
    </row>
    <row r="49" spans="3:5" x14ac:dyDescent="0.45">
      <c r="C49" s="124" t="s">
        <v>3640</v>
      </c>
      <c r="D49" s="125" t="s">
        <v>3550</v>
      </c>
      <c r="E49" s="125" t="s">
        <v>3565</v>
      </c>
    </row>
    <row r="50" spans="3:5" x14ac:dyDescent="0.45">
      <c r="C50" s="124" t="s">
        <v>3641</v>
      </c>
      <c r="D50" s="125" t="s">
        <v>3551</v>
      </c>
      <c r="E50" s="125" t="s">
        <v>3566</v>
      </c>
    </row>
    <row r="51" spans="3:5" x14ac:dyDescent="0.45">
      <c r="C51" s="124" t="s">
        <v>3642</v>
      </c>
      <c r="D51" s="125" t="s">
        <v>3552</v>
      </c>
      <c r="E51" s="125" t="s">
        <v>3567</v>
      </c>
    </row>
    <row r="52" spans="3:5" x14ac:dyDescent="0.45">
      <c r="C52" s="124" t="s">
        <v>3643</v>
      </c>
      <c r="D52" s="125" t="s">
        <v>3553</v>
      </c>
      <c r="E52" s="125" t="s">
        <v>3568</v>
      </c>
    </row>
    <row r="53" spans="3:5" x14ac:dyDescent="0.45">
      <c r="C53" s="124" t="s">
        <v>3644</v>
      </c>
      <c r="D53" s="125" t="s">
        <v>3674</v>
      </c>
      <c r="E53" s="125" t="s">
        <v>3689</v>
      </c>
    </row>
    <row r="54" spans="3:5" x14ac:dyDescent="0.45">
      <c r="C54" s="124" t="s">
        <v>3646</v>
      </c>
      <c r="D54" s="125" t="s">
        <v>3675</v>
      </c>
      <c r="E54" s="125" t="s">
        <v>3690</v>
      </c>
    </row>
    <row r="55" spans="3:5" x14ac:dyDescent="0.45">
      <c r="C55" s="124" t="s">
        <v>3648</v>
      </c>
      <c r="D55" s="125" t="s">
        <v>3676</v>
      </c>
      <c r="E55" s="125" t="s">
        <v>3691</v>
      </c>
    </row>
    <row r="56" spans="3:5" x14ac:dyDescent="0.45">
      <c r="C56" s="124" t="s">
        <v>3650</v>
      </c>
      <c r="D56" s="125" t="s">
        <v>3677</v>
      </c>
      <c r="E56" s="125" t="s">
        <v>3692</v>
      </c>
    </row>
    <row r="57" spans="3:5" x14ac:dyDescent="0.45">
      <c r="C57" s="124" t="s">
        <v>3652</v>
      </c>
      <c r="D57" s="125" t="s">
        <v>3678</v>
      </c>
      <c r="E57" s="125" t="s">
        <v>3693</v>
      </c>
    </row>
    <row r="58" spans="3:5" x14ac:dyDescent="0.45">
      <c r="C58" s="124" t="s">
        <v>3654</v>
      </c>
      <c r="D58" s="125" t="s">
        <v>3679</v>
      </c>
      <c r="E58" s="125" t="s">
        <v>3694</v>
      </c>
    </row>
    <row r="59" spans="3:5" x14ac:dyDescent="0.45">
      <c r="C59" s="124" t="s">
        <v>3656</v>
      </c>
      <c r="D59" s="125" t="s">
        <v>3680</v>
      </c>
      <c r="E59" s="125" t="s">
        <v>3695</v>
      </c>
    </row>
    <row r="60" spans="3:5" x14ac:dyDescent="0.45">
      <c r="C60" s="124" t="s">
        <v>3660</v>
      </c>
      <c r="D60" s="125" t="s">
        <v>3681</v>
      </c>
      <c r="E60" s="125" t="s">
        <v>3696</v>
      </c>
    </row>
    <row r="61" spans="3:5" x14ac:dyDescent="0.45">
      <c r="C61" s="124" t="s">
        <v>3658</v>
      </c>
      <c r="D61" s="125" t="s">
        <v>3682</v>
      </c>
      <c r="E61" s="125" t="s">
        <v>3697</v>
      </c>
    </row>
    <row r="62" spans="3:5" x14ac:dyDescent="0.45">
      <c r="C62" s="124" t="s">
        <v>3662</v>
      </c>
      <c r="D62" s="125" t="s">
        <v>3683</v>
      </c>
      <c r="E62" s="125" t="s">
        <v>3698</v>
      </c>
    </row>
    <row r="63" spans="3:5" x14ac:dyDescent="0.45">
      <c r="C63" s="124" t="s">
        <v>3664</v>
      </c>
      <c r="D63" s="125" t="s">
        <v>3684</v>
      </c>
      <c r="E63" s="125" t="s">
        <v>3699</v>
      </c>
    </row>
    <row r="64" spans="3:5" x14ac:dyDescent="0.45">
      <c r="C64" s="124" t="s">
        <v>3666</v>
      </c>
      <c r="D64" s="125" t="s">
        <v>3685</v>
      </c>
      <c r="E64" s="125" t="s">
        <v>3700</v>
      </c>
    </row>
    <row r="65" spans="3:5" x14ac:dyDescent="0.45">
      <c r="C65" s="124" t="s">
        <v>3668</v>
      </c>
      <c r="D65" s="125" t="s">
        <v>3686</v>
      </c>
      <c r="E65" s="125" t="s">
        <v>3701</v>
      </c>
    </row>
    <row r="66" spans="3:5" x14ac:dyDescent="0.45">
      <c r="C66" s="124" t="s">
        <v>3670</v>
      </c>
      <c r="D66" s="125" t="s">
        <v>3687</v>
      </c>
      <c r="E66" s="125" t="s">
        <v>3702</v>
      </c>
    </row>
    <row r="67" spans="3:5" x14ac:dyDescent="0.45">
      <c r="C67" s="124" t="s">
        <v>3672</v>
      </c>
      <c r="D67" s="125" t="s">
        <v>3688</v>
      </c>
      <c r="E67" s="125" t="s">
        <v>3703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2024-11-11T23:25:13Z</cp:lastPrinted>
  <dcterms:created xsi:type="dcterms:W3CDTF">2019-06-05T06:28:00Z</dcterms:created>
  <dcterms:modified xsi:type="dcterms:W3CDTF">2024-11-19T02:42:52Z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