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DC3F115C-7E06-4DD9-A3F5-1F74797809AD}"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'様式4・小(1～6年生)'!$A$1:$AD$76</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6" i="7" l="1"/>
  <c r="Y46" i="7"/>
  <c r="X46" i="7"/>
  <c r="P46" i="7"/>
  <c r="O46" i="7"/>
  <c r="N46" i="7"/>
  <c r="F46" i="7"/>
  <c r="E46" i="7"/>
  <c r="D46" i="7"/>
  <c r="Z44" i="7"/>
  <c r="Y44" i="7"/>
  <c r="X44" i="7"/>
  <c r="P44" i="7"/>
  <c r="O44" i="7"/>
  <c r="N44" i="7"/>
  <c r="F44" i="7"/>
  <c r="E44" i="7"/>
  <c r="D44" i="7"/>
  <c r="Z42" i="7"/>
  <c r="Y42" i="7"/>
  <c r="X42" i="7"/>
  <c r="P42" i="7"/>
  <c r="O42" i="7"/>
  <c r="N42" i="7"/>
  <c r="F42" i="7"/>
  <c r="E42" i="7"/>
  <c r="D42" i="7"/>
  <c r="Z40" i="7"/>
  <c r="Y40" i="7"/>
  <c r="X40" i="7"/>
  <c r="P40" i="7"/>
  <c r="O40" i="7"/>
  <c r="N40" i="7"/>
  <c r="F40" i="7"/>
  <c r="E40" i="7"/>
  <c r="D40" i="7"/>
  <c r="Z38" i="7"/>
  <c r="Y38" i="7"/>
  <c r="X38" i="7"/>
  <c r="P38" i="7"/>
  <c r="O38" i="7"/>
  <c r="N38" i="7"/>
  <c r="F38" i="7"/>
  <c r="E38" i="7"/>
  <c r="D38" i="7"/>
  <c r="Z36" i="7"/>
  <c r="Y36" i="7"/>
  <c r="X36" i="7"/>
  <c r="P36" i="7"/>
  <c r="O36" i="7"/>
  <c r="N36" i="7"/>
  <c r="F36" i="7"/>
  <c r="E36" i="7"/>
  <c r="D36" i="7"/>
  <c r="Z34" i="7"/>
  <c r="Y34" i="7"/>
  <c r="X34" i="7"/>
  <c r="P34" i="7"/>
  <c r="O34" i="7"/>
  <c r="N34" i="7"/>
  <c r="F34" i="7"/>
  <c r="E34" i="7"/>
  <c r="D34" i="7"/>
  <c r="Z32" i="7"/>
  <c r="Y32" i="7"/>
  <c r="X32" i="7"/>
  <c r="P32" i="7"/>
  <c r="O32" i="7"/>
  <c r="N32" i="7"/>
  <c r="F32" i="7"/>
  <c r="E32" i="7"/>
  <c r="D32" i="7"/>
  <c r="Z30" i="7"/>
  <c r="Y30" i="7"/>
  <c r="X30" i="7"/>
  <c r="P30" i="7"/>
  <c r="O30" i="7"/>
  <c r="N30" i="7"/>
  <c r="F30" i="7"/>
  <c r="E30" i="7"/>
  <c r="D30" i="7"/>
  <c r="Z28" i="7"/>
  <c r="Y28" i="7"/>
  <c r="X28" i="7"/>
  <c r="P28" i="7"/>
  <c r="O28" i="7"/>
  <c r="N28" i="7"/>
  <c r="F28" i="7"/>
  <c r="E28" i="7"/>
  <c r="D28" i="7"/>
  <c r="Z26" i="7"/>
  <c r="Y26" i="7"/>
  <c r="X26" i="7"/>
  <c r="P26" i="7"/>
  <c r="O26" i="7"/>
  <c r="N26" i="7"/>
  <c r="F26" i="7"/>
  <c r="E26" i="7"/>
  <c r="D26" i="7"/>
  <c r="Z24" i="7"/>
  <c r="Y24" i="7"/>
  <c r="X24" i="7"/>
  <c r="P24" i="7"/>
  <c r="O24" i="7"/>
  <c r="N24" i="7"/>
  <c r="F24" i="7"/>
  <c r="E24" i="7"/>
  <c r="D24" i="7"/>
  <c r="Z22" i="7"/>
  <c r="Y22" i="7"/>
  <c r="X22" i="7"/>
  <c r="P22" i="7"/>
  <c r="O22" i="7"/>
  <c r="N22" i="7"/>
  <c r="F22" i="7"/>
  <c r="E22" i="7"/>
  <c r="D22" i="7"/>
  <c r="Z20" i="7"/>
  <c r="Y20" i="7"/>
  <c r="X20" i="7"/>
  <c r="P20" i="7"/>
  <c r="O20" i="7"/>
  <c r="N20" i="7"/>
  <c r="F20" i="7"/>
  <c r="E20" i="7"/>
  <c r="D20" i="7"/>
  <c r="Z18" i="7"/>
  <c r="Y18" i="7"/>
  <c r="X18" i="7"/>
  <c r="P18" i="7"/>
  <c r="O18" i="7"/>
  <c r="N18" i="7"/>
  <c r="F18" i="7"/>
  <c r="E18" i="7"/>
  <c r="D18" i="7"/>
  <c r="F169" i="7"/>
  <c r="E169" i="7"/>
  <c r="D169" i="7"/>
  <c r="F167" i="7"/>
  <c r="E167" i="7"/>
  <c r="D167" i="7"/>
  <c r="F165" i="7"/>
  <c r="E165" i="7"/>
  <c r="D165" i="7"/>
  <c r="F163" i="7"/>
  <c r="E163" i="7"/>
  <c r="D163" i="7"/>
  <c r="F161" i="7"/>
  <c r="E161" i="7"/>
  <c r="D161" i="7"/>
  <c r="F159" i="7"/>
  <c r="E159" i="7"/>
  <c r="D159" i="7"/>
  <c r="F157" i="7"/>
  <c r="E157" i="7"/>
  <c r="D157" i="7"/>
  <c r="F155" i="7"/>
  <c r="E155" i="7"/>
  <c r="D155" i="7"/>
  <c r="F153" i="7"/>
  <c r="E153" i="7"/>
  <c r="D153" i="7"/>
  <c r="F151" i="7"/>
  <c r="E151" i="7"/>
  <c r="D151" i="7"/>
  <c r="F149" i="7"/>
  <c r="E149" i="7"/>
  <c r="D149" i="7"/>
  <c r="F147" i="7"/>
  <c r="E147" i="7"/>
  <c r="D147" i="7"/>
  <c r="F145" i="7"/>
  <c r="E145" i="7"/>
  <c r="D145" i="7"/>
  <c r="F143" i="7"/>
  <c r="E143" i="7"/>
  <c r="D143" i="7"/>
  <c r="F141" i="7"/>
  <c r="E141" i="7"/>
  <c r="D141" i="7"/>
  <c r="F139" i="7"/>
  <c r="E139" i="7"/>
  <c r="D139" i="7"/>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P169" i="7"/>
  <c r="O169" i="7"/>
  <c r="N169" i="7"/>
  <c r="P167" i="7"/>
  <c r="O167" i="7"/>
  <c r="N167" i="7"/>
  <c r="P165" i="7"/>
  <c r="O165" i="7"/>
  <c r="N165" i="7"/>
  <c r="P163" i="7"/>
  <c r="O163" i="7"/>
  <c r="N163" i="7"/>
  <c r="P161" i="7"/>
  <c r="O161" i="7"/>
  <c r="N161" i="7"/>
  <c r="P159" i="7"/>
  <c r="O159" i="7"/>
  <c r="N159" i="7"/>
  <c r="P157" i="7"/>
  <c r="O157" i="7"/>
  <c r="N157" i="7"/>
  <c r="P155" i="7"/>
  <c r="O155" i="7"/>
  <c r="N155" i="7"/>
  <c r="P153" i="7"/>
  <c r="O153" i="7"/>
  <c r="N153" i="7"/>
  <c r="P151" i="7"/>
  <c r="O151" i="7"/>
  <c r="N151" i="7"/>
  <c r="P149" i="7"/>
  <c r="O149" i="7"/>
  <c r="N149" i="7"/>
  <c r="P147" i="7"/>
  <c r="O147" i="7"/>
  <c r="N147" i="7"/>
  <c r="P145" i="7"/>
  <c r="O145" i="7"/>
  <c r="N145" i="7"/>
  <c r="P143" i="7"/>
  <c r="O143" i="7"/>
  <c r="N143" i="7"/>
  <c r="P141" i="7"/>
  <c r="O141" i="7"/>
  <c r="N141" i="7"/>
  <c r="P139" i="7"/>
  <c r="O139" i="7"/>
  <c r="N139" i="7"/>
  <c r="P137" i="7"/>
  <c r="O137" i="7"/>
  <c r="N137" i="7"/>
  <c r="P135" i="7"/>
  <c r="O135" i="7"/>
  <c r="N135" i="7"/>
  <c r="P133" i="7"/>
  <c r="O133" i="7"/>
  <c r="N133" i="7"/>
  <c r="P131" i="7"/>
  <c r="O131" i="7"/>
  <c r="N131" i="7"/>
  <c r="P129" i="7"/>
  <c r="O129" i="7"/>
  <c r="N129" i="7"/>
  <c r="P127" i="7"/>
  <c r="O127" i="7"/>
  <c r="N127" i="7"/>
  <c r="P125" i="7"/>
  <c r="O125" i="7"/>
  <c r="N125" i="7"/>
  <c r="P123" i="7"/>
  <c r="O123" i="7"/>
  <c r="N123" i="7"/>
  <c r="P121" i="7"/>
  <c r="O121" i="7"/>
  <c r="N121" i="7"/>
  <c r="P119" i="7"/>
  <c r="O119" i="7"/>
  <c r="N119" i="7"/>
  <c r="P117" i="7"/>
  <c r="O117" i="7"/>
  <c r="N117" i="7"/>
  <c r="P115" i="7"/>
  <c r="O115" i="7"/>
  <c r="N115" i="7"/>
  <c r="P113" i="7"/>
  <c r="O113" i="7"/>
  <c r="N113" i="7"/>
  <c r="P111" i="7"/>
  <c r="O111" i="7"/>
  <c r="N111" i="7"/>
  <c r="P109" i="7"/>
  <c r="O109" i="7"/>
  <c r="N109" i="7"/>
  <c r="P107" i="7"/>
  <c r="O107" i="7"/>
  <c r="N107" i="7"/>
  <c r="P105" i="7"/>
  <c r="O105" i="7"/>
  <c r="N105" i="7"/>
  <c r="P103" i="7"/>
  <c r="O103" i="7"/>
  <c r="N103" i="7"/>
  <c r="P101" i="7"/>
  <c r="O101" i="7"/>
  <c r="N101" i="7"/>
  <c r="P99" i="7"/>
  <c r="O99" i="7"/>
  <c r="N99" i="7"/>
  <c r="P97" i="7"/>
  <c r="O97" i="7"/>
  <c r="N97" i="7"/>
  <c r="P95" i="7"/>
  <c r="O95" i="7"/>
  <c r="N95" i="7"/>
  <c r="P93" i="7"/>
  <c r="O93" i="7"/>
  <c r="N93" i="7"/>
  <c r="P91" i="7"/>
  <c r="O91" i="7"/>
  <c r="N91" i="7"/>
  <c r="P89" i="7"/>
  <c r="O89" i="7"/>
  <c r="N89" i="7"/>
  <c r="P87" i="7"/>
  <c r="O87" i="7"/>
  <c r="N87" i="7"/>
  <c r="P85" i="7"/>
  <c r="O85" i="7"/>
  <c r="N85" i="7"/>
  <c r="P83" i="7"/>
  <c r="O83" i="7"/>
  <c r="N83" i="7"/>
  <c r="P81" i="7"/>
  <c r="O81" i="7"/>
  <c r="N81" i="7"/>
  <c r="P79" i="7"/>
  <c r="O79" i="7"/>
  <c r="N79" i="7"/>
  <c r="P77" i="7"/>
  <c r="O77" i="7"/>
  <c r="N77" i="7"/>
  <c r="P75" i="7"/>
  <c r="O75" i="7"/>
  <c r="N75" i="7"/>
  <c r="P73" i="7"/>
  <c r="O73" i="7"/>
  <c r="N73" i="7"/>
  <c r="P71" i="7"/>
  <c r="O71" i="7"/>
  <c r="N71" i="7"/>
  <c r="P69" i="7"/>
  <c r="O69" i="7"/>
  <c r="N69" i="7"/>
  <c r="P67" i="7"/>
  <c r="O67" i="7"/>
  <c r="N67" i="7"/>
  <c r="P65" i="7"/>
  <c r="O65" i="7"/>
  <c r="N65" i="7"/>
  <c r="P63" i="7"/>
  <c r="O63" i="7"/>
  <c r="N63" i="7"/>
  <c r="P61" i="7"/>
  <c r="O61" i="7"/>
  <c r="N61" i="7"/>
  <c r="P59" i="7"/>
  <c r="O59" i="7"/>
  <c r="N59" i="7"/>
  <c r="P57" i="7"/>
  <c r="O57" i="7"/>
  <c r="N57" i="7"/>
  <c r="P55" i="7"/>
  <c r="O55" i="7"/>
  <c r="N55" i="7"/>
  <c r="P53" i="7"/>
  <c r="O53" i="7"/>
  <c r="N53" i="7"/>
  <c r="X51" i="7"/>
  <c r="Z169" i="7"/>
  <c r="Y169" i="7"/>
  <c r="X169" i="7"/>
  <c r="Z167" i="7"/>
  <c r="Y167" i="7"/>
  <c r="X167" i="7"/>
  <c r="Z165" i="7"/>
  <c r="Y165" i="7"/>
  <c r="X165" i="7"/>
  <c r="Z163" i="7"/>
  <c r="Y163" i="7"/>
  <c r="X163" i="7"/>
  <c r="Z161" i="7"/>
  <c r="Y161" i="7"/>
  <c r="X161" i="7"/>
  <c r="Z159" i="7"/>
  <c r="Y159" i="7"/>
  <c r="X159" i="7"/>
  <c r="Z157" i="7"/>
  <c r="Y157" i="7"/>
  <c r="X157" i="7"/>
  <c r="Z155" i="7"/>
  <c r="Y155" i="7"/>
  <c r="X155" i="7"/>
  <c r="Z153" i="7"/>
  <c r="Y153" i="7"/>
  <c r="X153" i="7"/>
  <c r="Z151" i="7"/>
  <c r="Y151" i="7"/>
  <c r="X151" i="7"/>
  <c r="Z149" i="7"/>
  <c r="Y149" i="7"/>
  <c r="X149" i="7"/>
  <c r="Z147" i="7"/>
  <c r="Y147" i="7"/>
  <c r="X147" i="7"/>
  <c r="Z145" i="7"/>
  <c r="Y145" i="7"/>
  <c r="X145" i="7"/>
  <c r="Z143" i="7"/>
  <c r="Y143" i="7"/>
  <c r="X143" i="7"/>
  <c r="Z141" i="7"/>
  <c r="Y141" i="7"/>
  <c r="X141" i="7"/>
  <c r="Z139" i="7"/>
  <c r="Y139" i="7"/>
  <c r="X139" i="7"/>
  <c r="Z137" i="7"/>
  <c r="Y137" i="7"/>
  <c r="X137" i="7"/>
  <c r="Z135" i="7"/>
  <c r="Y135" i="7"/>
  <c r="X135" i="7"/>
  <c r="Z133" i="7"/>
  <c r="Y133" i="7"/>
  <c r="X133" i="7"/>
  <c r="Z131" i="7"/>
  <c r="Y131" i="7"/>
  <c r="X131" i="7"/>
  <c r="Z129" i="7"/>
  <c r="Y129" i="7"/>
  <c r="X129" i="7"/>
  <c r="Z127" i="7"/>
  <c r="Y127" i="7"/>
  <c r="X127" i="7"/>
  <c r="Z125" i="7"/>
  <c r="Y125" i="7"/>
  <c r="X125" i="7"/>
  <c r="Z123" i="7"/>
  <c r="Y123" i="7"/>
  <c r="X123" i="7"/>
  <c r="Z121" i="7"/>
  <c r="Y121" i="7"/>
  <c r="X121" i="7"/>
  <c r="Z119" i="7"/>
  <c r="Y119" i="7"/>
  <c r="X119" i="7"/>
  <c r="Z117" i="7"/>
  <c r="Y117" i="7"/>
  <c r="X117" i="7"/>
  <c r="Z115" i="7"/>
  <c r="Y115" i="7"/>
  <c r="X115" i="7"/>
  <c r="Z113" i="7"/>
  <c r="Y113" i="7"/>
  <c r="X113" i="7"/>
  <c r="Z111" i="7"/>
  <c r="Y111" i="7"/>
  <c r="X111" i="7"/>
  <c r="Z109" i="7"/>
  <c r="Y109" i="7"/>
  <c r="X109" i="7"/>
  <c r="Z107" i="7"/>
  <c r="Y107" i="7"/>
  <c r="X107" i="7"/>
  <c r="Z105" i="7"/>
  <c r="Y105" i="7"/>
  <c r="X105" i="7"/>
  <c r="Z103" i="7"/>
  <c r="Y103" i="7"/>
  <c r="X103" i="7"/>
  <c r="Z101" i="7"/>
  <c r="Y101" i="7"/>
  <c r="X101" i="7"/>
  <c r="Z99" i="7"/>
  <c r="Y99" i="7"/>
  <c r="X99" i="7"/>
  <c r="Z97" i="7"/>
  <c r="Y97" i="7"/>
  <c r="X97" i="7"/>
  <c r="Z95" i="7"/>
  <c r="Y95" i="7"/>
  <c r="X95" i="7"/>
  <c r="Z93" i="7"/>
  <c r="Y93" i="7"/>
  <c r="X93" i="7"/>
  <c r="Z91" i="7"/>
  <c r="Y91" i="7"/>
  <c r="X91" i="7"/>
  <c r="Z89" i="7"/>
  <c r="Y89" i="7"/>
  <c r="X89" i="7"/>
  <c r="Z87" i="7"/>
  <c r="Y87" i="7"/>
  <c r="X87" i="7"/>
  <c r="Z85" i="7"/>
  <c r="Y85" i="7"/>
  <c r="X85" i="7"/>
  <c r="Z83" i="7"/>
  <c r="Y83" i="7"/>
  <c r="X83" i="7"/>
  <c r="Z81" i="7"/>
  <c r="Y81" i="7"/>
  <c r="X81" i="7"/>
  <c r="Z79" i="7"/>
  <c r="Y79" i="7"/>
  <c r="X79" i="7"/>
  <c r="Z77" i="7"/>
  <c r="Y77" i="7"/>
  <c r="X77" i="7"/>
  <c r="Z75" i="7"/>
  <c r="Y75" i="7"/>
  <c r="X75" i="7"/>
  <c r="Z73" i="7"/>
  <c r="Y73" i="7"/>
  <c r="X73" i="7"/>
  <c r="Z71" i="7"/>
  <c r="Y71" i="7"/>
  <c r="X71" i="7"/>
  <c r="Z69" i="7"/>
  <c r="Y69" i="7"/>
  <c r="X69" i="7"/>
  <c r="Z67" i="7"/>
  <c r="Y67" i="7"/>
  <c r="X67" i="7"/>
  <c r="Z65" i="7"/>
  <c r="Y65" i="7"/>
  <c r="X65" i="7"/>
  <c r="Z63" i="7"/>
  <c r="Y63" i="7"/>
  <c r="X63" i="7"/>
  <c r="Z61" i="7"/>
  <c r="Y61" i="7"/>
  <c r="X61" i="7"/>
  <c r="Z59" i="7"/>
  <c r="Y59" i="7"/>
  <c r="X59" i="7"/>
  <c r="Z57" i="7"/>
  <c r="Y57" i="7"/>
  <c r="X57" i="7"/>
  <c r="Z55" i="7"/>
  <c r="Y55" i="7"/>
  <c r="X55" i="7"/>
  <c r="Z53" i="7"/>
  <c r="Y53" i="7"/>
  <c r="X53" i="7"/>
  <c r="O51" i="7"/>
  <c r="Y51" i="7"/>
  <c r="N51"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1" i="7" l="1"/>
  <c r="D51" i="7"/>
  <c r="E51" i="7"/>
  <c r="W169" i="7" l="1"/>
  <c r="M169" i="7"/>
  <c r="W167" i="7"/>
  <c r="M167" i="7"/>
  <c r="W165" i="7"/>
  <c r="M165" i="7"/>
  <c r="W163" i="7"/>
  <c r="M163" i="7"/>
  <c r="W161" i="7"/>
  <c r="M161" i="7"/>
  <c r="W159" i="7"/>
  <c r="M159" i="7"/>
  <c r="W157" i="7"/>
  <c r="M157" i="7"/>
  <c r="W155" i="7"/>
  <c r="M155" i="7"/>
  <c r="W153" i="7"/>
  <c r="M153" i="7"/>
  <c r="W151" i="7"/>
  <c r="M151" i="7"/>
  <c r="W149" i="7"/>
  <c r="M149" i="7"/>
  <c r="W147" i="7"/>
  <c r="M147" i="7"/>
  <c r="W145" i="7"/>
  <c r="M145" i="7"/>
  <c r="W143" i="7"/>
  <c r="M143" i="7"/>
  <c r="W141" i="7"/>
  <c r="M141" i="7"/>
  <c r="W139" i="7"/>
  <c r="M139" i="7"/>
  <c r="W137" i="7"/>
  <c r="M137" i="7"/>
  <c r="W135" i="7"/>
  <c r="M135" i="7"/>
  <c r="W133" i="7"/>
  <c r="M133" i="7"/>
  <c r="W131" i="7"/>
  <c r="M131" i="7"/>
  <c r="W129" i="7"/>
  <c r="M129" i="7"/>
  <c r="W127" i="7"/>
  <c r="M127" i="7"/>
  <c r="W125" i="7"/>
  <c r="M125" i="7"/>
  <c r="W123" i="7"/>
  <c r="M123" i="7"/>
  <c r="W121" i="7"/>
  <c r="M121" i="7"/>
  <c r="W119" i="7"/>
  <c r="M119" i="7"/>
  <c r="W117" i="7"/>
  <c r="M117" i="7"/>
  <c r="W115" i="7"/>
  <c r="M115" i="7"/>
  <c r="W113" i="7"/>
  <c r="M113" i="7"/>
  <c r="W111" i="7"/>
  <c r="M111" i="7"/>
  <c r="W109" i="7"/>
  <c r="M109" i="7"/>
  <c r="W107" i="7"/>
  <c r="M107" i="7"/>
  <c r="W105" i="7"/>
  <c r="M105" i="7"/>
  <c r="W103" i="7"/>
  <c r="M103" i="7"/>
  <c r="W101" i="7"/>
  <c r="M101" i="7"/>
  <c r="W99" i="7"/>
  <c r="M99" i="7"/>
  <c r="W97" i="7"/>
  <c r="M97" i="7"/>
  <c r="W95" i="7"/>
  <c r="M95" i="7"/>
  <c r="W93" i="7"/>
  <c r="M93" i="7"/>
  <c r="W91" i="7"/>
  <c r="M91" i="7"/>
  <c r="W89" i="7"/>
  <c r="M89" i="7"/>
  <c r="W87" i="7"/>
  <c r="M87" i="7"/>
  <c r="W85" i="7"/>
  <c r="M85" i="7"/>
  <c r="W83" i="7"/>
  <c r="M83" i="7"/>
  <c r="W81" i="7"/>
  <c r="M81" i="7"/>
  <c r="W79" i="7"/>
  <c r="M79" i="7"/>
  <c r="W77" i="7"/>
  <c r="M77" i="7"/>
  <c r="W75" i="7"/>
  <c r="M75" i="7"/>
  <c r="W73" i="7"/>
  <c r="M73" i="7"/>
  <c r="W71" i="7"/>
  <c r="M71" i="7"/>
  <c r="W69" i="7"/>
  <c r="M69" i="7"/>
  <c r="W67" i="7"/>
  <c r="M67" i="7"/>
  <c r="Z51" i="7"/>
  <c r="P51" i="7"/>
  <c r="D475" i="5"/>
</calcChain>
</file>

<file path=xl/sharedStrings.xml><?xml version="1.0" encoding="utf-8"?>
<sst xmlns="http://schemas.openxmlformats.org/spreadsheetml/2006/main" count="18838" uniqueCount="10049">
  <si>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</si>
  <si>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</si>
  <si>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</si>
  <si>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</si>
  <si>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</si>
  <si>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</si>
  <si>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</si>
  <si>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</si>
  <si>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</si>
  <si>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</si>
  <si>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</si>
  <si>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</si>
  <si>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</si>
  <si>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</si>
  <si>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</si>
  <si>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</si>
  <si>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</si>
  <si>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</si>
  <si>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</si>
  <si>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</si>
  <si>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</si>
  <si>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</si>
  <si>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</si>
  <si>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</si>
  <si>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</si>
  <si>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</si>
  <si>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</si>
  <si>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</si>
  <si>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</si>
  <si>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</si>
  <si>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</si>
  <si>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</si>
  <si>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</si>
  <si>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</si>
  <si>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</si>
  <si>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</si>
  <si>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</si>
  <si>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</si>
  <si>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</si>
  <si>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</si>
  <si>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</si>
  <si>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</si>
  <si>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</si>
  <si>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</si>
  <si>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</si>
  <si>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</si>
  <si>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</si>
  <si>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</si>
  <si>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</si>
  <si>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</si>
  <si>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</si>
  <si>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</si>
  <si>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</si>
  <si>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</si>
  <si>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</si>
  <si>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</si>
  <si>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</si>
  <si>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</si>
  <si>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</si>
  <si>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</si>
  <si>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</si>
  <si>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</si>
  <si>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</si>
  <si>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</si>
  <si>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</si>
  <si>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</si>
  <si>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</si>
  <si>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</si>
  <si>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</si>
  <si>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</si>
  <si>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</si>
  <si>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</si>
  <si>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</si>
  <si>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</si>
  <si>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</si>
  <si>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</si>
  <si>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</si>
  <si>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</si>
  <si>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</si>
  <si>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</si>
  <si>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</si>
  <si>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</si>
  <si>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</si>
  <si>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</si>
  <si>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</si>
  <si>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</si>
  <si>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</si>
  <si>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</si>
  <si>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</si>
  <si>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</si>
  <si>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</si>
  <si>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</si>
  <si>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</si>
  <si>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</si>
  <si>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</si>
  <si>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</si>
  <si>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</si>
  <si>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</si>
  <si>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</si>
  <si>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</si>
  <si>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</si>
  <si>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</si>
  <si>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</si>
  <si>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</si>
  <si>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</si>
  <si>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</si>
  <si>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</si>
  <si>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</si>
  <si>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</si>
  <si>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</si>
  <si>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</si>
  <si>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</si>
  <si>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</si>
  <si>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</si>
  <si>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</si>
  <si>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</si>
  <si>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</si>
  <si>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</si>
  <si>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</si>
  <si>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</si>
  <si>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</si>
  <si>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</si>
  <si>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</si>
  <si>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</si>
  <si>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</si>
  <si>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</si>
  <si>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</si>
  <si>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</si>
  <si>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</si>
  <si>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</si>
  <si>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</si>
  <si>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</si>
  <si>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</si>
  <si>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</si>
  <si>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</si>
  <si>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</si>
  <si>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</si>
  <si>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</si>
  <si>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</si>
  <si>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</si>
  <si>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</si>
  <si>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</si>
  <si>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</si>
  <si>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</si>
  <si>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</si>
  <si>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</si>
  <si>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</si>
  <si>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</si>
  <si>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</si>
  <si>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</si>
  <si>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</si>
  <si>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</si>
  <si>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</si>
  <si>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</si>
  <si>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</si>
  <si>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</si>
  <si>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</si>
  <si>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</si>
  <si>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</si>
  <si>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</si>
  <si>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</si>
  <si>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</si>
  <si>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</si>
  <si>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</si>
  <si>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</si>
  <si>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</si>
  <si>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</si>
  <si>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</si>
  <si>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</si>
  <si>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</si>
  <si>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</si>
  <si>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</si>
  <si>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</si>
  <si>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</si>
  <si>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</si>
  <si>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</si>
  <si>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</si>
  <si>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</si>
  <si>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</si>
  <si>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</si>
  <si>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</si>
  <si>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</si>
  <si>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</si>
  <si>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</si>
  <si>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</si>
  <si>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</si>
  <si>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</si>
  <si>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</si>
  <si>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</si>
  <si>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</si>
  <si>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</si>
  <si>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</si>
  <si>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</si>
  <si>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</si>
  <si>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</si>
  <si>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</si>
  <si>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</si>
  <si>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</si>
  <si>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</si>
  <si>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</si>
  <si>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</si>
  <si>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</si>
  <si>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</si>
  <si>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</si>
  <si>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</si>
  <si>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</si>
  <si>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</si>
  <si>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</si>
  <si>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</si>
  <si>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</si>
  <si>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</si>
  <si>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</si>
  <si>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</si>
  <si>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</si>
  <si>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</si>
  <si>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</si>
  <si>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</si>
  <si>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</si>
  <si>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</si>
  <si>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</si>
  <si>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</si>
  <si>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</si>
  <si>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</si>
  <si>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</si>
  <si>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</si>
  <si>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</si>
  <si>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</si>
  <si>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</si>
  <si>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</si>
  <si>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</si>
  <si>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</si>
  <si>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</si>
  <si>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</si>
  <si>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</si>
  <si>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</si>
  <si>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</si>
  <si>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</si>
  <si>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</si>
  <si>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</si>
  <si>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</si>
  <si>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</si>
  <si>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</si>
  <si>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</si>
  <si>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</si>
  <si>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</si>
  <si>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</si>
  <si>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</si>
  <si>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</si>
  <si>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</si>
  <si>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</si>
  <si>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</si>
  <si>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</si>
  <si>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</si>
  <si>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</si>
  <si>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</si>
  <si>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</si>
  <si>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</si>
  <si>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</si>
  <si>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</si>
  <si>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</si>
  <si>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</si>
  <si>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</si>
  <si>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</si>
  <si>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</si>
  <si>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</si>
  <si>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</si>
  <si>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</si>
  <si>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</si>
  <si>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</si>
  <si>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</si>
  <si>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</si>
  <si>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</si>
  <si>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</si>
  <si>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</si>
  <si>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</si>
  <si>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</si>
  <si>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</si>
  <si>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</si>
  <si>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</si>
  <si>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</si>
  <si>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</si>
  <si>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</si>
  <si>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</si>
  <si>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</si>
  <si>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</si>
  <si>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</si>
  <si>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</si>
  <si>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</si>
  <si>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</si>
  <si>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</si>
  <si>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</si>
  <si>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</si>
  <si>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</si>
  <si>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</si>
  <si>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</si>
  <si>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</si>
  <si>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</si>
  <si>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</si>
  <si>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</si>
  <si>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</si>
  <si>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</si>
  <si>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</si>
  <si>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</si>
  <si>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</si>
  <si>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</si>
  <si>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</si>
  <si>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</si>
  <si>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</si>
  <si>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</si>
  <si>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</si>
  <si>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</si>
  <si>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</si>
  <si>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</si>
  <si>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</si>
  <si>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</si>
  <si>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</si>
  <si>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</si>
  <si>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</si>
  <si>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</si>
  <si>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</si>
  <si>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</si>
  <si>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</si>
  <si>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</si>
  <si>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</si>
  <si>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</si>
  <si>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</si>
  <si>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</si>
  <si>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</si>
  <si>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</si>
  <si>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</si>
  <si>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</si>
  <si>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</si>
  <si>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</si>
  <si>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</si>
  <si>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</si>
  <si>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</si>
  <si>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</si>
  <si>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</si>
  <si>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</si>
  <si>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</si>
  <si>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</si>
  <si>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</si>
  <si>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</si>
  <si>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</si>
  <si>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</si>
  <si>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</si>
  <si>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</si>
  <si>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</si>
  <si>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</si>
  <si>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</si>
  <si>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</si>
  <si>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</si>
  <si>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</si>
  <si>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</si>
  <si>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</si>
  <si>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</si>
  <si>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</si>
  <si>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</si>
  <si>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</si>
  <si>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</si>
  <si>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</si>
  <si>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</si>
  <si>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</si>
  <si>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</si>
  <si>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</si>
  <si>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</si>
  <si>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</si>
  <si>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</si>
  <si>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</si>
  <si>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</si>
  <si>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</si>
  <si>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</si>
  <si>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</si>
  <si>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</si>
  <si>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</si>
  <si>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</si>
  <si>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</si>
  <si>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</si>
  <si>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</si>
  <si>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</si>
  <si>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</si>
  <si>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</si>
  <si>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</si>
  <si>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</si>
  <si>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</si>
  <si>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</si>
  <si>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</si>
  <si>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</si>
  <si>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</si>
  <si>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</si>
  <si>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</si>
  <si>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</si>
  <si>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</si>
  <si>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</si>
  <si>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</si>
  <si>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</si>
  <si>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</si>
  <si>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</si>
  <si>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</si>
  <si>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</si>
  <si>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</si>
  <si>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</si>
  <si>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</si>
  <si>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</si>
  <si>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</si>
  <si>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</si>
  <si>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</si>
  <si>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</si>
  <si>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</si>
  <si>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</si>
  <si>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</si>
  <si>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</si>
  <si>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</si>
  <si>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</si>
  <si>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</si>
  <si>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</si>
  <si>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</si>
  <si>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</si>
  <si>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</si>
  <si>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</si>
  <si>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</si>
  <si>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</si>
  <si>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</si>
  <si>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</si>
  <si>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</si>
  <si>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</si>
  <si>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</si>
  <si>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</si>
  <si>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</si>
  <si>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</si>
  <si>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</si>
  <si>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</si>
  <si>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</si>
  <si>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</si>
  <si>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</si>
  <si>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</si>
  <si>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</si>
  <si>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</si>
  <si>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</si>
  <si>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</si>
  <si>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</si>
  <si>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</si>
  <si>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</si>
  <si>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</si>
  <si>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</si>
  <si>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</si>
  <si>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</si>
  <si>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</si>
  <si>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</si>
  <si>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</si>
  <si>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</si>
  <si>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</si>
  <si>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</si>
  <si>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</si>
  <si>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</si>
  <si>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</si>
  <si>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</si>
  <si>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</si>
  <si>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</si>
  <si>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</si>
  <si>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</si>
  <si>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</si>
  <si>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</si>
  <si>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</si>
  <si>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</si>
  <si>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</si>
  <si>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</si>
  <si>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</si>
  <si>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</si>
  <si>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</si>
  <si>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</si>
  <si>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</si>
  <si>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</si>
  <si>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</si>
  <si>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</si>
  <si>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</si>
  <si>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</si>
  <si>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</si>
  <si>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</si>
  <si>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</si>
  <si>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</si>
  <si>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</si>
  <si>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</si>
  <si>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</si>
  <si>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</si>
  <si>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</si>
  <si>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</si>
  <si>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</si>
  <si>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</si>
  <si>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</si>
  <si>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</si>
  <si>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</si>
  <si>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</si>
  <si>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</si>
  <si>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</si>
  <si>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</si>
  <si>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</si>
  <si>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</si>
  <si>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</si>
  <si>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</si>
  <si>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</si>
  <si>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</si>
  <si>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</si>
  <si>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</si>
  <si>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</si>
  <si>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</si>
  <si>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</si>
  <si>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</si>
  <si>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</si>
  <si>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</si>
  <si>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</si>
  <si>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</si>
  <si>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</si>
  <si>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</si>
  <si>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</si>
  <si>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</si>
  <si>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</si>
  <si>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</si>
  <si>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</si>
  <si>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</si>
  <si>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</si>
  <si>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</si>
  <si>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</si>
  <si>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</si>
  <si>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</si>
  <si>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</si>
  <si>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</si>
  <si>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</si>
  <si>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</si>
  <si>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</si>
  <si>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</si>
  <si>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</si>
  <si>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</si>
  <si>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</si>
  <si>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</si>
  <si>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</si>
  <si>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</si>
  <si>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</si>
  <si>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</si>
  <si>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</si>
  <si>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</si>
  <si>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</si>
  <si>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</si>
  <si>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</si>
  <si>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</si>
  <si>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</si>
  <si>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</si>
  <si>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</si>
  <si>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</si>
  <si>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</si>
  <si>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</si>
  <si>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</si>
  <si>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</si>
  <si>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</si>
  <si>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</si>
  <si>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</si>
  <si>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</si>
  <si>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</si>
  <si>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</si>
  <si>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</si>
  <si>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</si>
  <si>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</si>
  <si>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</si>
  <si>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</si>
  <si>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</si>
  <si>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</si>
  <si>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</si>
  <si>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</si>
  <si>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</si>
  <si>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</si>
  <si>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</si>
  <si>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</si>
  <si>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</si>
  <si>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</si>
  <si>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</si>
  <si>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</si>
  <si>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</si>
  <si>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</si>
  <si>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</si>
  <si>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</si>
  <si>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</si>
  <si>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</si>
  <si>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</si>
  <si>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</si>
  <si>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</si>
  <si>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</si>
  <si>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</si>
  <si>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</si>
  <si>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</si>
  <si>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</si>
  <si>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</si>
  <si>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</si>
  <si>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</si>
  <si>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</si>
  <si>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</si>
  <si>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</si>
  <si>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</si>
  <si>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</si>
  <si>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</si>
  <si>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</si>
  <si>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</si>
  <si>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</si>
  <si>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</si>
  <si>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</si>
  <si>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</si>
  <si>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</si>
  <si>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</si>
  <si>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</si>
  <si>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</si>
  <si>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</si>
  <si>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</si>
  <si>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</si>
  <si>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</si>
  <si>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</si>
  <si>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</si>
  <si>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</si>
  <si>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</si>
  <si>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</si>
  <si>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</si>
  <si>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</si>
  <si>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</si>
  <si>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</si>
  <si>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</si>
  <si>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</si>
  <si>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</si>
  <si>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</si>
  <si>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</si>
  <si>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</si>
  <si>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</si>
  <si>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</si>
  <si>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</si>
  <si>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</si>
  <si>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</si>
  <si>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</si>
  <si>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</si>
  <si>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</si>
  <si>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</si>
  <si>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</si>
  <si>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</si>
  <si>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</si>
  <si>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</si>
  <si>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</si>
  <si>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</si>
  <si>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</si>
  <si>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</si>
  <si>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</si>
  <si>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</si>
  <si>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</si>
  <si>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</si>
  <si>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</si>
  <si>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</si>
  <si>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</si>
  <si>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</si>
  <si>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</si>
  <si>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</si>
  <si>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</si>
  <si>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</si>
  <si>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</si>
  <si>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</si>
  <si>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</si>
  <si>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</si>
  <si>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</si>
  <si>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</si>
  <si>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</si>
  <si>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</si>
  <si>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</si>
  <si>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</si>
  <si>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</si>
  <si>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</si>
  <si>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</si>
  <si>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</si>
  <si>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</si>
  <si>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</si>
  <si>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</si>
  <si>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</si>
  <si>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</si>
  <si>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</si>
  <si>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</si>
  <si>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</si>
  <si>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</si>
  <si>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</si>
  <si>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</si>
  <si>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</si>
  <si>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</si>
  <si>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</si>
  <si>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</si>
  <si>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</si>
  <si>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</si>
  <si>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</si>
  <si>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</si>
  <si>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</si>
  <si>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</si>
  <si>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</si>
  <si>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</si>
  <si>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</si>
  <si>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</si>
  <si>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</si>
  <si>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</si>
  <si>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</si>
  <si>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</si>
  <si>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</si>
  <si>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</si>
  <si>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</si>
  <si>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</si>
  <si>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</si>
  <si>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</si>
  <si>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</si>
  <si>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</si>
  <si>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</si>
  <si>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</si>
  <si>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</si>
  <si>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</si>
  <si>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</si>
  <si>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</si>
  <si>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</si>
  <si>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</si>
  <si>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</si>
  <si>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</si>
  <si>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</si>
  <si>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</si>
  <si>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</si>
  <si>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</si>
  <si>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</si>
  <si>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</si>
  <si>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</si>
  <si>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</si>
  <si>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</si>
  <si>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</si>
  <si>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</si>
  <si>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</si>
  <si>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</si>
  <si>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</si>
  <si>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</si>
  <si>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</si>
  <si>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</si>
  <si>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</si>
  <si>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</si>
  <si>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</si>
  <si>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</si>
  <si>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</si>
  <si>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</si>
  <si>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</si>
  <si>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</si>
  <si>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</si>
  <si>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</si>
  <si>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</si>
  <si>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</si>
  <si>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</si>
  <si>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</si>
  <si>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</si>
  <si>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</si>
  <si>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</si>
  <si>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</si>
  <si>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</si>
  <si>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</si>
  <si>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</si>
  <si>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</si>
  <si>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</si>
  <si>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</si>
  <si>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</si>
  <si>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</si>
  <si>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</si>
  <si>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</si>
  <si>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</si>
  <si>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</si>
  <si>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</si>
  <si>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</si>
  <si>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</si>
  <si>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</si>
  <si>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</si>
  <si>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</si>
  <si>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</si>
  <si>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</si>
  <si>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</si>
  <si>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</si>
  <si>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</si>
  <si>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</si>
  <si>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</si>
  <si>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</si>
  <si>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</si>
  <si>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</si>
  <si>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</si>
  <si>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</si>
  <si>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</si>
  <si>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</si>
  <si>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</si>
  <si>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</si>
  <si>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</si>
  <si>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</si>
  <si>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</si>
  <si>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</si>
  <si>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</si>
  <si>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</si>
  <si>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</si>
  <si>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</si>
  <si>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</si>
  <si>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</si>
  <si>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</si>
  <si>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</si>
  <si>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</si>
  <si>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</si>
  <si>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</si>
  <si>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</si>
  <si>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</si>
  <si>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</si>
  <si>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</si>
  <si>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</si>
  <si>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</si>
  <si>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</si>
  <si>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</si>
  <si>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</si>
  <si>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</si>
  <si>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</si>
  <si>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</si>
  <si>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</si>
  <si>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</si>
  <si>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</si>
  <si>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</si>
  <si>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</si>
  <si>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</si>
  <si>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</si>
  <si>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</si>
  <si>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</si>
  <si>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</si>
  <si>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</si>
  <si>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</si>
  <si>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</si>
  <si>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</si>
  <si>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</si>
  <si>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</si>
  <si>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</si>
  <si>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</si>
  <si>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</si>
  <si>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</si>
  <si>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</si>
  <si>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</si>
  <si>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</si>
  <si>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</si>
  <si>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</si>
  <si>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</si>
  <si>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</si>
  <si>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</si>
  <si>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</si>
  <si>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</si>
  <si>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</si>
  <si>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</si>
  <si>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</si>
  <si>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</si>
  <si>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</si>
  <si>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</si>
  <si>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</si>
  <si>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</si>
  <si>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</si>
  <si>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</si>
  <si>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</si>
  <si>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</si>
  <si>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</si>
  <si>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</si>
  <si>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</si>
  <si>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</si>
  <si>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</si>
  <si>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</si>
  <si>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</si>
  <si>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</si>
  <si>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</si>
  <si>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</si>
  <si>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</si>
  <si>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</si>
  <si>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</si>
  <si>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</si>
  <si>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</si>
  <si>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</si>
  <si>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</si>
  <si>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</si>
  <si>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</si>
  <si>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</si>
  <si>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</si>
  <si>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</si>
  <si>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</si>
  <si>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</si>
  <si>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</si>
  <si>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</si>
  <si>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</si>
  <si>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</si>
  <si>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</si>
  <si>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</si>
  <si>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</si>
  <si>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</si>
  <si>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</si>
  <si>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</si>
  <si>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</si>
  <si>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</si>
  <si>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</si>
  <si>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</si>
  <si>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</si>
  <si>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</si>
  <si>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</si>
  <si>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</si>
  <si>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</si>
  <si>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</si>
  <si>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</si>
  <si>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</si>
  <si>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</si>
  <si>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</si>
  <si>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</si>
  <si>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</si>
  <si>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</si>
  <si>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</si>
  <si>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</si>
  <si>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</si>
  <si>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</si>
  <si>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</si>
  <si>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</si>
  <si>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</si>
  <si>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</si>
  <si>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</si>
  <si>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</si>
  <si>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</si>
  <si>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</si>
  <si>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</si>
  <si>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</si>
  <si>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</si>
  <si>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</si>
  <si>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</si>
  <si>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</si>
  <si>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</si>
  <si>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</si>
  <si>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</si>
  <si>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</si>
  <si>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</si>
  <si>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</si>
  <si>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</si>
  <si>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</si>
  <si>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</si>
  <si>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</si>
  <si>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</si>
  <si>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</si>
  <si>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</si>
  <si>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</si>
  <si>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</si>
  <si>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</si>
  <si>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</si>
  <si>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</si>
  <si>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</si>
  <si>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</si>
  <si>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</si>
  <si>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</si>
  <si>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</si>
  <si>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</si>
  <si>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</si>
  <si>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</si>
  <si>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</si>
  <si>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</si>
  <si>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</si>
  <si>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</si>
  <si>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</si>
  <si>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</si>
  <si>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</si>
  <si>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</si>
  <si>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</si>
  <si>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</si>
  <si>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</si>
  <si>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</si>
  <si>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</si>
  <si>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</si>
  <si>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</si>
  <si>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</si>
  <si>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</si>
  <si>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</si>
  <si>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</si>
  <si>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</si>
  <si>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</si>
  <si>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</si>
  <si>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</si>
  <si>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</si>
  <si>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</si>
  <si>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</si>
  <si>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</si>
  <si>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</si>
  <si>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</si>
  <si>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</si>
  <si>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</si>
  <si>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</si>
  <si>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</si>
  <si>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</si>
  <si>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</si>
  <si>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</si>
  <si>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</si>
  <si>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</si>
  <si>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</si>
  <si>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</si>
  <si>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</si>
  <si>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</si>
  <si>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</si>
  <si>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</si>
  <si>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</si>
  <si>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</si>
  <si>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</si>
  <si>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</si>
  <si>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</si>
  <si>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</si>
  <si>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</si>
  <si>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</si>
  <si>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</si>
  <si>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</si>
  <si>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</si>
  <si>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</si>
  <si>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</si>
  <si>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</si>
  <si>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</si>
  <si>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</si>
  <si>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</si>
  <si>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</si>
  <si>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</si>
  <si>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</si>
  <si>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</si>
  <si>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</si>
  <si>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</si>
  <si>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</si>
  <si>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</si>
  <si>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</si>
  <si>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</si>
  <si>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</si>
  <si>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</si>
  <si>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</si>
  <si>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</si>
  <si>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</si>
  <si>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</si>
  <si>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</si>
  <si>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</si>
  <si>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</si>
  <si>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</si>
  <si>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</si>
  <si>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</si>
  <si>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</si>
  <si>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</si>
  <si>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</si>
  <si>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</si>
  <si>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</si>
  <si>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</si>
  <si>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</si>
  <si>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</si>
  <si>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</si>
  <si>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</si>
  <si>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</si>
  <si>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</si>
  <si>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</si>
  <si>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</si>
  <si>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</si>
  <si>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</si>
  <si>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</si>
  <si>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</si>
  <si>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</si>
  <si>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</si>
  <si>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</si>
  <si>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</si>
  <si>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</si>
  <si>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</si>
  <si>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</si>
  <si>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</si>
  <si>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</si>
  <si>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</si>
  <si>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</si>
  <si>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</si>
  <si>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</si>
  <si>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</si>
  <si>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</si>
  <si>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</si>
  <si>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</si>
  <si>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</si>
  <si>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</si>
  <si>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</si>
  <si>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</si>
  <si>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</si>
  <si>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</si>
  <si>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</si>
  <si>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</si>
  <si>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</si>
  <si>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</si>
  <si>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</si>
  <si>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</si>
  <si>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</si>
  <si>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</si>
  <si>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</si>
  <si>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</si>
  <si>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</si>
  <si>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</si>
  <si>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</si>
  <si>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</si>
  <si>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</si>
  <si>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</si>
  <si>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</si>
  <si>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</si>
  <si>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</si>
  <si>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</si>
  <si>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</si>
  <si>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</si>
  <si>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</si>
  <si>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</si>
  <si>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</si>
  <si>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</si>
  <si>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</si>
  <si>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</si>
  <si>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</si>
  <si>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</si>
  <si>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</si>
  <si>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</si>
  <si>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</si>
  <si>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</si>
  <si>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</si>
  <si>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</si>
  <si>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</si>
  <si>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</si>
  <si>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</si>
  <si>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</si>
  <si>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</si>
  <si>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</si>
  <si>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</si>
  <si>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</si>
  <si>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</si>
  <si>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</si>
  <si>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</si>
  <si>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</si>
  <si>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</si>
  <si>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</si>
  <si>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</si>
  <si>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</si>
  <si>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</si>
  <si>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</si>
  <si>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</si>
  <si>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</si>
  <si>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</si>
  <si>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</si>
  <si>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</si>
  <si>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</si>
  <si>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</si>
  <si>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</si>
  <si>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</si>
  <si>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</si>
  <si>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</si>
  <si>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</si>
  <si>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</si>
  <si>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</si>
  <si>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</si>
  <si>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</si>
  <si>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</si>
  <si>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</si>
  <si>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</si>
  <si>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</si>
  <si>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</si>
  <si>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</si>
  <si>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</si>
  <si>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</si>
  <si>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</si>
  <si>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</si>
  <si>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</si>
  <si>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</si>
  <si>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</si>
  <si>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</si>
  <si>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</si>
  <si>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</si>
  <si>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</si>
  <si>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</si>
  <si>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</si>
  <si>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</si>
  <si>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</si>
  <si>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</si>
  <si>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</si>
  <si>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</si>
  <si>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</si>
  <si>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</si>
  <si>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</si>
  <si>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</si>
  <si>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</si>
  <si>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</si>
  <si>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</si>
  <si>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</si>
  <si>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</si>
  <si>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</si>
  <si>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</si>
  <si>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</si>
  <si>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</si>
  <si>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</si>
  <si>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</si>
  <si>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</si>
  <si>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</si>
  <si>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</si>
  <si>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</si>
  <si>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</si>
  <si>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</si>
  <si>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</si>
  <si>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</si>
  <si>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</si>
  <si>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</si>
  <si>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</si>
  <si>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</si>
  <si>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</si>
  <si>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</si>
  <si>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</si>
  <si>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</si>
  <si>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</si>
  <si>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</si>
  <si>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</si>
  <si>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</si>
  <si>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</si>
  <si>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</si>
  <si>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</si>
  <si>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</si>
  <si>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</si>
  <si>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</si>
  <si>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</si>
  <si>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</si>
  <si>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</si>
  <si>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</si>
  <si>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</si>
  <si>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</si>
  <si>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</si>
  <si>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</si>
  <si>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</si>
  <si>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</si>
  <si>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</si>
  <si>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</si>
  <si>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</si>
  <si>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</si>
  <si>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</si>
  <si>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</si>
  <si>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</si>
  <si>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</si>
  <si>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</si>
  <si>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</si>
  <si>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</si>
  <si>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</si>
  <si>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</si>
  <si>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</si>
  <si>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</si>
  <si>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</si>
  <si>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</si>
  <si>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</si>
  <si>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</si>
  <si>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</si>
  <si>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</si>
  <si>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</si>
  <si>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</si>
  <si>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</si>
  <si>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</si>
  <si>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</si>
  <si>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</si>
  <si>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</si>
  <si>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</si>
  <si>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</si>
  <si>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</si>
  <si>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</si>
  <si>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</si>
  <si>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</si>
  <si>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</si>
  <si>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</si>
  <si>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</si>
  <si>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</si>
  <si>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</si>
  <si>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</si>
  <si>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</si>
  <si>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</si>
  <si>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</si>
  <si>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</si>
  <si>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</si>
  <si>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</si>
  <si>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</si>
  <si>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</si>
  <si>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</si>
  <si>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</si>
  <si>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</si>
  <si>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</si>
  <si>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</si>
  <si>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</si>
  <si>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</si>
  <si>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</si>
  <si>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</si>
  <si>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</si>
  <si>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</si>
  <si>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</si>
  <si>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</si>
  <si>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</si>
  <si>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</si>
  <si>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</si>
  <si>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</si>
  <si>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</si>
  <si>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</si>
  <si>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</si>
  <si>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</si>
  <si>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</si>
  <si>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</si>
  <si>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</si>
  <si>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</si>
  <si>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</si>
  <si>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</si>
  <si>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</si>
  <si>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</si>
  <si>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</si>
  <si>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</si>
  <si>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</si>
  <si>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</si>
  <si>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</si>
  <si>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</si>
  <si>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</si>
  <si>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</si>
  <si>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</si>
  <si>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</si>
  <si>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</si>
  <si>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</si>
  <si>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</si>
  <si>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</si>
  <si>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</si>
  <si>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</si>
  <si>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</si>
  <si>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</si>
  <si>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</si>
  <si>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</si>
  <si>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</si>
  <si>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</si>
  <si>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</si>
  <si>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</si>
  <si>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</si>
  <si>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</si>
  <si>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</si>
  <si>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</si>
  <si>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</si>
  <si>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</si>
  <si>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</si>
  <si>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</si>
  <si>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</si>
  <si>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</si>
  <si>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</si>
  <si>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</si>
  <si>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</si>
  <si>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</si>
  <si>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</si>
  <si>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</si>
  <si>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</si>
  <si>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</si>
  <si>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</si>
  <si>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</si>
  <si>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</si>
  <si>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</si>
  <si>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</si>
  <si>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</si>
  <si>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</si>
  <si>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</si>
  <si>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</si>
  <si>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</si>
  <si>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</si>
  <si>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</si>
  <si>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</si>
  <si>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</si>
  <si>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</si>
  <si>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</si>
  <si>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</si>
  <si>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</si>
  <si>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</si>
  <si>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</si>
  <si>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</si>
  <si>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</si>
  <si>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</si>
  <si>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</si>
  <si>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</si>
  <si>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</si>
  <si>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</si>
  <si>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</si>
  <si>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</si>
  <si>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</si>
  <si>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</si>
  <si>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</si>
  <si>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</si>
  <si>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</si>
  <si>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</si>
  <si>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</si>
  <si>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</si>
  <si>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</si>
  <si>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</si>
  <si>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</si>
  <si>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</si>
  <si>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</si>
  <si>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</si>
  <si>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</si>
  <si>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</si>
  <si>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</si>
  <si>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</si>
  <si>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</si>
  <si>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</si>
  <si>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</si>
  <si>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</si>
  <si>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</si>
  <si>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</si>
  <si>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</si>
  <si>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</si>
  <si>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</si>
  <si>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</si>
  <si>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</si>
  <si>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</si>
  <si>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</si>
  <si>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</si>
  <si>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</si>
  <si>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</si>
  <si>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</si>
  <si>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</si>
  <si>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</si>
  <si>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</si>
  <si>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</si>
  <si>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</si>
  <si>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</si>
  <si>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</si>
  <si>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</si>
  <si>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</si>
  <si>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</si>
  <si>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</si>
  <si>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</si>
  <si>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</si>
  <si>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</si>
  <si>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</si>
  <si>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</si>
  <si>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</si>
  <si>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</si>
  <si>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</si>
  <si>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</si>
  <si>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</si>
  <si>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</si>
  <si>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</si>
  <si>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</si>
  <si>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</si>
  <si>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</si>
  <si>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</si>
  <si>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</si>
  <si>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</si>
  <si>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</si>
  <si>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</si>
  <si>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</si>
  <si>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</si>
  <si>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</si>
  <si>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</si>
  <si>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</si>
  <si>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</si>
  <si>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</si>
  <si>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</si>
  <si>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</si>
  <si>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</si>
  <si>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</si>
  <si>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</si>
  <si>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</si>
  <si>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</si>
  <si>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</si>
  <si>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</si>
  <si>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</si>
  <si>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</si>
  <si>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</si>
  <si>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</si>
  <si>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</si>
  <si>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</si>
  <si>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</si>
  <si>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</si>
  <si>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</si>
  <si>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</si>
  <si>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</si>
  <si>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</si>
  <si>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</si>
  <si>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</si>
  <si>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</si>
  <si>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</si>
  <si>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</si>
  <si>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</si>
  <si>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</si>
  <si>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</si>
  <si>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</si>
  <si>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</si>
  <si>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</si>
  <si>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</si>
  <si>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</si>
  <si>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</si>
  <si>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</si>
  <si>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</si>
  <si>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</si>
  <si>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</si>
  <si>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</si>
  <si>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</si>
  <si>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</si>
  <si>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</si>
  <si>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</si>
  <si>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</si>
  <si>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</si>
  <si>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</si>
  <si>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</si>
  <si>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</si>
  <si>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</si>
  <si>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</si>
  <si>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</si>
  <si>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</si>
  <si>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</si>
  <si>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</si>
  <si>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</si>
  <si>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</si>
  <si>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</si>
  <si>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</si>
  <si>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</si>
  <si>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</si>
  <si>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</si>
  <si>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</si>
  <si>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</si>
  <si>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</si>
  <si>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</si>
  <si>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</si>
  <si>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</si>
  <si>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</si>
  <si>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</si>
  <si>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</si>
  <si>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</si>
  <si>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</si>
  <si>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</si>
  <si>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</si>
  <si>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</si>
  <si>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</si>
  <si>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</si>
  <si>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</si>
  <si>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</si>
  <si>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</si>
  <si>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</si>
  <si>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</si>
  <si>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</si>
  <si>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</si>
  <si>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</si>
  <si>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</si>
  <si>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</si>
  <si>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</si>
  <si>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</si>
  <si>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</si>
  <si>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</si>
  <si>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</si>
  <si>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</si>
  <si>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</si>
  <si>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</si>
  <si>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</si>
  <si>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</si>
  <si>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</si>
  <si>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</si>
  <si>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</si>
  <si>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</si>
  <si>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</si>
  <si>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</si>
  <si>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</si>
  <si>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</si>
  <si>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</si>
  <si>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</si>
  <si>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</si>
  <si>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</si>
  <si>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</si>
  <si>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</si>
  <si>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</si>
  <si>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</si>
  <si>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</si>
  <si>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</si>
  <si>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</si>
  <si>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</si>
  <si>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</si>
  <si>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</si>
  <si>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</si>
  <si>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</si>
  <si>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</si>
  <si>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</si>
  <si>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</si>
  <si>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</si>
  <si>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</si>
  <si>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</si>
  <si>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</si>
  <si>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</si>
  <si>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</si>
  <si>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</si>
  <si>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</si>
  <si>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</si>
  <si>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</si>
  <si>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</si>
  <si>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</si>
  <si>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</si>
  <si>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</si>
  <si>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</si>
  <si>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</si>
  <si>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</si>
  <si>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</si>
  <si>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</si>
  <si>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</si>
  <si>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</si>
  <si>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</si>
  <si>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</si>
  <si>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</si>
  <si>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</si>
  <si>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</si>
  <si>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</si>
  <si>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</si>
  <si>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</si>
  <si>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</si>
  <si>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</si>
  <si>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</si>
  <si>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</si>
  <si>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</si>
  <si>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</si>
  <si>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</si>
  <si>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</si>
  <si>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</si>
  <si>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</si>
  <si>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</si>
  <si>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</si>
  <si>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</si>
  <si>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</si>
  <si>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</si>
  <si>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</si>
  <si>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</si>
  <si>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</si>
  <si>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</si>
  <si>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</si>
  <si>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</si>
  <si>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</si>
  <si>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</si>
  <si>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</si>
  <si>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</si>
  <si>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</si>
  <si>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</si>
  <si>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</si>
  <si>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</si>
  <si>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</si>
  <si>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</si>
  <si>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</si>
  <si>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</si>
  <si>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</si>
  <si>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</si>
  <si>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</si>
  <si>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</si>
  <si>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</si>
  <si>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</si>
  <si>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</si>
  <si>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</si>
  <si>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</si>
  <si>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</si>
  <si>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</si>
  <si>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</si>
  <si>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</si>
  <si>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</si>
  <si>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</si>
  <si>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</si>
  <si>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</si>
  <si>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</si>
  <si>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</si>
  <si>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</si>
  <si>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</si>
  <si>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</si>
  <si>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</si>
  <si>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</si>
  <si>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</si>
  <si>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</si>
  <si>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</si>
  <si>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</si>
  <si>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</si>
  <si>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</si>
  <si>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</si>
  <si>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</si>
  <si>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</si>
  <si>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</si>
  <si>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</si>
  <si>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</si>
  <si>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</si>
  <si>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</si>
  <si>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</si>
  <si>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</si>
  <si>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</si>
  <si>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</si>
  <si>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</si>
  <si>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</si>
  <si>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</si>
  <si>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</si>
  <si>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</si>
  <si>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</si>
  <si>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</si>
  <si>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</si>
  <si>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</si>
  <si>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</si>
  <si>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</si>
  <si>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</si>
  <si>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</si>
  <si>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</si>
  <si>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</si>
  <si>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</si>
  <si>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</si>
  <si>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</si>
  <si>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</si>
  <si>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</si>
  <si>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</si>
  <si>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</si>
  <si>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</si>
  <si>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</si>
  <si>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</si>
  <si>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</si>
  <si>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</si>
  <si>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</si>
  <si>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</si>
  <si>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</si>
  <si>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</si>
  <si>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</si>
  <si>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</si>
  <si>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</si>
  <si>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</si>
  <si>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</si>
  <si>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</si>
  <si>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</si>
  <si>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</si>
  <si>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</si>
  <si>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</si>
  <si>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</si>
  <si>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</si>
  <si>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</si>
  <si>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</si>
  <si>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</si>
  <si>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</si>
  <si>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</si>
  <si>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</si>
  <si>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</si>
  <si>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</si>
  <si>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</si>
  <si>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</si>
  <si>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</si>
  <si>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</si>
  <si>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</si>
  <si>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</si>
  <si>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</si>
  <si>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</si>
  <si>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</si>
  <si>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</si>
  <si>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</si>
  <si>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</si>
  <si>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</si>
  <si>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</si>
  <si>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</si>
  <si>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</si>
  <si>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</si>
  <si>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</si>
  <si>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</si>
  <si>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</si>
  <si>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</si>
  <si>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</si>
  <si>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</si>
  <si>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</si>
  <si>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</si>
  <si>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</si>
  <si>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</si>
  <si>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</si>
  <si>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</si>
  <si>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</si>
  <si>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</si>
  <si>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</si>
  <si>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</si>
  <si>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</si>
  <si>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</si>
  <si>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</si>
  <si>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</si>
  <si>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</si>
  <si>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</si>
  <si>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</si>
  <si>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</si>
  <si>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</si>
  <si>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</si>
  <si>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</si>
  <si>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</si>
  <si>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</si>
  <si>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</si>
  <si>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</si>
  <si>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</si>
  <si>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</si>
  <si>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</si>
  <si>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</si>
  <si>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</si>
  <si>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</si>
  <si>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</si>
  <si>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</si>
  <si>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</si>
  <si>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</si>
  <si>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</si>
  <si>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</si>
  <si>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</si>
  <si>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</si>
  <si>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</si>
  <si>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</si>
  <si>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</si>
  <si>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</si>
  <si>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</si>
  <si>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</si>
  <si>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</si>
  <si>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</si>
  <si>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</si>
  <si>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</si>
  <si>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</si>
  <si>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</si>
  <si>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</si>
  <si>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</si>
  <si>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</si>
  <si>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</si>
  <si>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</si>
  <si>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</si>
  <si>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</si>
  <si>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</si>
  <si>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</si>
  <si>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</si>
  <si>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</si>
  <si>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</si>
  <si>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</si>
  <si>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</si>
  <si>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</si>
  <si>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</si>
  <si>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</si>
  <si>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</si>
  <si>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</si>
  <si>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</si>
  <si>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</si>
  <si>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</si>
  <si>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</si>
  <si>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</si>
  <si>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</si>
  <si>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</si>
  <si>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</si>
  <si>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</si>
  <si>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</si>
  <si>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</si>
  <si>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</si>
  <si>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</si>
  <si>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</si>
  <si>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</si>
  <si>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</si>
  <si>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</si>
  <si>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</si>
  <si>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</si>
  <si>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</si>
  <si>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</si>
  <si>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</si>
  <si>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</si>
  <si>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</si>
  <si>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</si>
  <si>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</si>
  <si>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</si>
  <si>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</si>
  <si>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</si>
  <si>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</si>
  <si>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</si>
  <si>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</si>
  <si>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</si>
  <si>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</si>
  <si>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</si>
  <si>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</si>
  <si>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</si>
  <si>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</si>
  <si>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</si>
  <si>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</si>
  <si>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</si>
  <si>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</si>
  <si>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</si>
  <si>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</si>
  <si>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</si>
  <si>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</si>
  <si>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</si>
  <si>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</si>
  <si>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</si>
  <si>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</si>
  <si>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</si>
  <si>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</si>
  <si>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</si>
  <si>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</si>
  <si>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</si>
  <si>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</si>
  <si>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</si>
  <si>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</si>
  <si>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</si>
  <si>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</si>
  <si>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</si>
  <si>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</si>
  <si>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</si>
  <si>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</si>
  <si>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</si>
  <si>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</si>
  <si>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</si>
  <si>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</si>
  <si>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</si>
  <si>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</si>
  <si>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</si>
  <si>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</si>
  <si>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</si>
  <si>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</si>
  <si>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</si>
  <si>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</si>
  <si>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</si>
  <si>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</si>
  <si>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</si>
  <si>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</si>
  <si>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</si>
  <si>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</si>
  <si>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</si>
  <si>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</si>
  <si>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</si>
  <si>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</si>
  <si>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</si>
  <si>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</si>
  <si>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</si>
  <si>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</si>
  <si>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</si>
  <si>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</si>
  <si>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</si>
  <si>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</si>
  <si>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</si>
  <si>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</si>
  <si>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</si>
  <si>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</si>
  <si>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</si>
  <si>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</si>
  <si>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</si>
  <si>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</si>
  <si>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</si>
  <si>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</si>
  <si>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</si>
  <si>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</si>
  <si>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</si>
  <si>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</si>
  <si>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</si>
  <si>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</si>
  <si>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</si>
  <si>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</si>
  <si>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</si>
  <si>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</si>
  <si>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</si>
  <si>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</si>
  <si>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</si>
  <si>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</si>
  <si>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</si>
  <si>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</si>
  <si>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</si>
  <si>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</si>
  <si>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</si>
  <si>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</si>
  <si>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</si>
  <si>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</si>
  <si>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</si>
  <si>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</si>
  <si>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</si>
  <si>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</si>
  <si>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</si>
  <si>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</si>
  <si>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</si>
  <si>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</si>
  <si>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</si>
  <si>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</si>
  <si>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</si>
  <si>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</si>
  <si>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</si>
  <si>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</si>
  <si>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</si>
  <si>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</si>
  <si>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</si>
  <si>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</si>
  <si>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</si>
  <si>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</si>
  <si>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</si>
  <si>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</si>
  <si>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</si>
  <si>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</si>
  <si>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</si>
  <si>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</si>
  <si>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</si>
  <si>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</si>
  <si>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</si>
  <si>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</si>
  <si>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</si>
  <si>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</si>
  <si>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</si>
  <si>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</si>
  <si>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</si>
  <si>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</si>
  <si>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</si>
  <si>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</si>
  <si>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</si>
  <si>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</si>
  <si>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</si>
  <si>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</si>
  <si>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</si>
  <si>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</si>
  <si>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</si>
  <si>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</si>
  <si>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</si>
  <si>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</si>
  <si>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</si>
  <si>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</si>
  <si>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</si>
  <si>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</si>
  <si>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</si>
  <si>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</si>
  <si>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</si>
  <si>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</si>
  <si>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</si>
  <si>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</si>
  <si>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</si>
  <si>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</si>
  <si>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</si>
  <si>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</si>
  <si>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</si>
  <si>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</si>
  <si>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</si>
  <si>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</si>
  <si>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</si>
  <si>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</si>
  <si>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</si>
  <si>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</si>
  <si>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</si>
  <si>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</si>
  <si>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</si>
  <si>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</si>
  <si>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</si>
  <si>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</si>
  <si>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</si>
  <si>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</si>
  <si>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</si>
  <si>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</si>
  <si>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</si>
  <si>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</si>
  <si>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</si>
  <si>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</si>
  <si>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</si>
  <si>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</si>
  <si>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</si>
  <si>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</si>
  <si>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</si>
  <si>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</si>
  <si>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</si>
  <si>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</si>
  <si>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</si>
  <si>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</si>
  <si>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</si>
  <si>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</si>
  <si>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</si>
  <si>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</si>
  <si>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</si>
  <si>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</si>
  <si>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</si>
  <si>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</si>
  <si>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</si>
  <si>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</si>
  <si>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</si>
  <si>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</si>
  <si>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</si>
  <si>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</si>
  <si>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</si>
  <si>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</si>
  <si>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</si>
  <si>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</si>
  <si>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</si>
  <si>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</si>
  <si>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</si>
  <si>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</si>
  <si>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</si>
  <si>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</si>
  <si>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</si>
  <si>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</si>
  <si>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</si>
  <si>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</si>
  <si>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</si>
  <si>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</si>
  <si>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</si>
  <si>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</si>
  <si>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</si>
  <si>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</si>
  <si>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</si>
  <si>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</si>
  <si>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</si>
  <si>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</si>
  <si>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</si>
  <si>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</si>
  <si>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</si>
  <si>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</si>
  <si>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</si>
  <si>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</si>
  <si>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</si>
  <si>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</si>
  <si>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</si>
  <si>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</si>
  <si>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</si>
  <si>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</si>
  <si>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</si>
  <si>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</si>
  <si>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</si>
  <si>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</si>
  <si>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</si>
  <si>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</si>
  <si>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</si>
  <si>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</si>
  <si>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</si>
  <si>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</si>
  <si>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</si>
  <si>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</si>
  <si>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</si>
  <si>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</si>
  <si>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</si>
  <si>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</si>
  <si>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</si>
  <si>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</si>
  <si>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</si>
  <si>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</si>
  <si>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</si>
  <si>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</si>
  <si>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</si>
  <si>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</si>
  <si>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</si>
  <si>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</si>
  <si>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</si>
  <si>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</si>
  <si>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</si>
  <si>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</si>
  <si>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</si>
  <si>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</si>
  <si>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</si>
  <si>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</si>
  <si>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</si>
  <si>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</si>
  <si>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</si>
  <si>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</si>
  <si>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</si>
  <si>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</si>
  <si>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</si>
  <si>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</si>
  <si>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</si>
  <si>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</si>
  <si>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</si>
  <si>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</si>
  <si>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</si>
  <si>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</si>
  <si>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</si>
  <si>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</si>
  <si>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</si>
  <si>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</si>
  <si>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</si>
  <si>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</si>
  <si>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</si>
  <si>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</si>
  <si>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</si>
  <si>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</si>
  <si>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</si>
  <si>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</si>
  <si>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</si>
  <si>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</si>
  <si>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</si>
  <si>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</si>
  <si>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</si>
  <si>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</si>
  <si>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</si>
  <si>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</si>
  <si>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</si>
  <si>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</si>
  <si>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</si>
  <si>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</si>
  <si>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</si>
  <si>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</si>
  <si>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</si>
  <si>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</si>
  <si>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</si>
  <si>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</si>
  <si>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</si>
  <si>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</si>
  <si>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</si>
  <si>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</si>
  <si>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</si>
  <si>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</si>
  <si>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</si>
  <si>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</si>
  <si>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</si>
  <si>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</si>
  <si>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</si>
  <si>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</si>
  <si>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</si>
  <si>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</si>
  <si>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</si>
  <si>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</si>
  <si>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</si>
  <si>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</si>
  <si>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</si>
  <si>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</si>
  <si>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</si>
  <si>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</si>
  <si>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</si>
  <si>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</si>
  <si>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</si>
  <si>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</si>
  <si>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</si>
  <si>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</si>
  <si>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</si>
  <si>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</si>
  <si>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</si>
  <si>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</si>
  <si>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</si>
  <si>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</si>
  <si>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</si>
  <si>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</si>
  <si>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</si>
  <si>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</si>
  <si>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</si>
  <si>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</si>
  <si>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</si>
  <si>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</si>
  <si>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</si>
  <si>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</si>
  <si>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</si>
  <si>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</si>
  <si>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</si>
  <si>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</si>
  <si>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</si>
  <si>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</si>
  <si>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</si>
  <si>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</si>
  <si>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</si>
  <si>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</si>
  <si>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</si>
  <si>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</si>
  <si>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</si>
  <si>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</si>
  <si>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</si>
  <si>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</si>
  <si>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</si>
  <si>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</si>
  <si>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</si>
  <si>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</si>
  <si>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</si>
  <si>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</si>
  <si>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</si>
  <si>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</si>
  <si>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</si>
  <si>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</si>
  <si>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</si>
  <si>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</si>
  <si>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</si>
  <si>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</si>
  <si>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</si>
  <si>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</si>
  <si>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</si>
  <si>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</si>
  <si>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</si>
  <si>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</si>
  <si>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</si>
  <si>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</si>
  <si>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</si>
  <si>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</si>
  <si>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</si>
  <si>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</si>
  <si>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</si>
  <si>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</si>
  <si>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</si>
  <si>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</si>
  <si>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</si>
  <si>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</si>
  <si>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</si>
  <si>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</si>
  <si>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</si>
  <si>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</si>
  <si>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</si>
  <si>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</si>
  <si>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</si>
  <si>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</si>
  <si>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</si>
  <si>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</si>
  <si>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</si>
  <si>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</si>
  <si>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</si>
  <si>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</si>
  <si>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</si>
  <si>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</si>
  <si>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</si>
  <si>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</si>
  <si>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</si>
  <si>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</si>
  <si>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</si>
  <si>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</si>
  <si>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</si>
  <si>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</si>
  <si>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</si>
  <si>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</si>
  <si>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</si>
  <si>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</si>
  <si>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</si>
  <si>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</si>
  <si>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</si>
  <si>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</si>
  <si>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</si>
  <si>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</si>
  <si>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</si>
  <si>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</si>
  <si>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</si>
  <si>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</si>
  <si>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</si>
  <si>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</si>
  <si>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</si>
  <si>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</si>
  <si>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</si>
  <si>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</si>
  <si>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</si>
  <si>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</si>
  <si>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</si>
  <si>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</si>
  <si>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</si>
  <si>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</si>
  <si>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</si>
  <si>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</si>
  <si>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</si>
  <si>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</si>
  <si>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</si>
  <si>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</si>
  <si>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</si>
  <si>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</si>
  <si>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</si>
  <si>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</si>
  <si>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</si>
  <si>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</si>
  <si>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</si>
  <si>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</si>
  <si>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</si>
  <si>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</si>
  <si>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</si>
  <si>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</si>
  <si>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</si>
  <si>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</si>
  <si>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</si>
  <si>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</si>
  <si>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</si>
  <si>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</si>
  <si>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</si>
  <si>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</si>
  <si>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</si>
  <si>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</si>
  <si>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</si>
  <si>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</si>
  <si>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</si>
  <si>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</si>
  <si>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</si>
  <si>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</si>
  <si>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</si>
  <si>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</si>
  <si>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</si>
  <si>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</si>
  <si>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</si>
  <si>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</si>
  <si>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</si>
  <si>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</si>
  <si>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</si>
  <si>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</si>
  <si>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</si>
  <si>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</si>
  <si>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</si>
  <si>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</si>
  <si>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</si>
  <si>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</si>
  <si>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</si>
  <si>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</si>
  <si>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</si>
  <si>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</si>
  <si>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</si>
  <si>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</si>
  <si>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</si>
  <si>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</si>
  <si>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</si>
  <si>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</si>
  <si>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</si>
  <si>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</si>
  <si>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</si>
  <si>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</si>
  <si>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</si>
  <si>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</si>
  <si>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</si>
  <si>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</si>
  <si>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</si>
  <si>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</si>
  <si>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</si>
  <si>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</si>
  <si>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</si>
  <si>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</si>
  <si>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</si>
  <si>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</si>
  <si>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</si>
  <si>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</si>
  <si>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</si>
  <si>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</si>
  <si>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</si>
  <si>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</si>
  <si>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</si>
  <si>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</si>
  <si>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</si>
  <si>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</si>
  <si>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</si>
  <si>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</si>
  <si>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</si>
  <si>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</si>
  <si>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</si>
  <si>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</si>
  <si>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</si>
  <si>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</si>
  <si>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</si>
  <si>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</si>
  <si>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</si>
  <si>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</si>
  <si>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</si>
  <si>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</si>
  <si>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</si>
  <si>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</si>
  <si>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</si>
  <si>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</si>
  <si>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</si>
  <si>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</si>
  <si>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</si>
  <si>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</si>
  <si>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</si>
  <si>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</si>
  <si>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</si>
  <si>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</si>
  <si>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</si>
  <si>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</si>
  <si>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</si>
  <si>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</si>
  <si>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</si>
  <si>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</si>
  <si>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</si>
  <si>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</si>
  <si>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</si>
  <si>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</si>
  <si>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</si>
  <si>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</si>
  <si>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</si>
  <si>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</si>
  <si>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</si>
  <si>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</si>
  <si>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</si>
  <si>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</si>
  <si>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</si>
  <si>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</si>
  <si>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</si>
  <si>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</si>
  <si>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</si>
  <si>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</si>
  <si>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</si>
  <si>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</si>
  <si>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</si>
  <si>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</si>
  <si>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</si>
  <si>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</si>
  <si>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</si>
  <si>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</si>
  <si>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</si>
  <si>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</si>
  <si>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</si>
  <si>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</si>
  <si>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</si>
  <si>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</si>
  <si>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</si>
  <si>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</si>
  <si>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</si>
  <si>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</si>
  <si>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</si>
  <si>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</si>
  <si>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</si>
  <si>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</si>
  <si>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</si>
  <si>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</si>
  <si>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</si>
  <si>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</si>
  <si>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</si>
  <si>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</si>
  <si>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</si>
  <si>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</si>
  <si>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</si>
  <si>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</si>
  <si>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</si>
  <si>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</si>
  <si>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</si>
  <si>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</si>
  <si>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</si>
  <si>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</si>
  <si>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</si>
  <si>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</si>
  <si>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</si>
  <si>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</si>
  <si>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</si>
  <si>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</si>
  <si>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</si>
  <si>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</si>
  <si>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</si>
  <si>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</si>
  <si>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</si>
  <si>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</si>
  <si>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</si>
  <si>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</si>
  <si>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</si>
  <si>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</si>
  <si>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</si>
  <si>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</si>
  <si>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</si>
  <si>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</si>
  <si>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</si>
  <si>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</si>
  <si>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</si>
  <si>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</si>
  <si>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</si>
  <si>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</si>
  <si>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</si>
  <si>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</si>
  <si>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</si>
  <si>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</si>
  <si>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</si>
  <si>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</si>
  <si>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</si>
  <si>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</si>
  <si>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</si>
  <si>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</si>
  <si>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</si>
  <si>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</si>
  <si>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</si>
  <si>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</si>
  <si>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</si>
  <si>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</si>
  <si>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</si>
  <si>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</si>
  <si>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</si>
  <si>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</si>
  <si>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</si>
  <si>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</si>
  <si>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</si>
  <si>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</si>
  <si>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</si>
  <si>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</si>
  <si>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</si>
  <si>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</si>
  <si>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</si>
  <si>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</si>
  <si>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</si>
  <si>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</si>
  <si>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</si>
  <si>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</si>
  <si>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</si>
  <si>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</si>
  <si>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</si>
  <si>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</si>
  <si>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</si>
  <si>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</si>
  <si>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</si>
  <si>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</si>
  <si>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</si>
  <si>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</si>
  <si>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</si>
  <si>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</si>
  <si>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</si>
  <si>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</si>
  <si>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</si>
  <si>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</si>
  <si>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</si>
  <si>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</si>
  <si>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</si>
  <si>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</si>
  <si>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</si>
  <si>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</si>
  <si>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</si>
  <si>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</si>
  <si>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</si>
  <si>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</si>
  <si>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</si>
  <si>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</si>
  <si>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</si>
  <si>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</si>
  <si>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</si>
  <si>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</si>
  <si>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</si>
  <si>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</si>
  <si>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</si>
  <si>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</si>
  <si>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</si>
  <si>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</si>
  <si>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</si>
  <si>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</si>
  <si>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</si>
  <si>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</si>
  <si>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</si>
  <si>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</si>
  <si>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</si>
  <si>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</si>
  <si>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</si>
  <si>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</si>
  <si>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</si>
  <si>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</si>
  <si>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</si>
  <si>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</si>
  <si>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</si>
  <si>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</si>
  <si>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</si>
  <si>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</si>
  <si>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</si>
  <si>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</si>
  <si>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</si>
  <si>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</si>
  <si>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</si>
  <si>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</si>
  <si>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</si>
  <si>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</si>
  <si>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</si>
  <si>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</si>
  <si>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</si>
  <si>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</si>
  <si>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</si>
  <si>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</si>
  <si>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</si>
  <si>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</si>
  <si>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</si>
  <si>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</si>
  <si>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</si>
  <si>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</si>
  <si>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</si>
  <si>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</si>
  <si>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</si>
  <si>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</si>
  <si>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</si>
  <si>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</si>
  <si>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</si>
  <si>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</si>
  <si>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</si>
  <si>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</si>
  <si>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</si>
  <si>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</si>
  <si>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</si>
  <si>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</si>
  <si>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</si>
  <si>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</si>
  <si>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</si>
  <si>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</si>
  <si>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</si>
  <si>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</si>
  <si>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</si>
  <si>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</si>
  <si>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</si>
  <si>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</si>
  <si>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</si>
  <si>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</si>
  <si>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</si>
  <si>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</si>
  <si>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</si>
  <si>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</si>
  <si>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</si>
  <si>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</si>
  <si>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</si>
  <si>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</si>
  <si>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</si>
  <si>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</si>
  <si>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</si>
  <si>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</si>
  <si>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</si>
  <si>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</si>
  <si>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</si>
  <si>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</si>
  <si>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</si>
  <si>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</si>
  <si>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</si>
  <si>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</si>
  <si>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</si>
  <si>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</si>
  <si>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</si>
  <si>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</si>
  <si>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</si>
  <si>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</si>
  <si>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</si>
  <si>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</si>
  <si>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</si>
  <si>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</si>
  <si>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</si>
  <si>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</si>
  <si>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</si>
  <si>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</si>
  <si>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</si>
  <si>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</si>
  <si>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</si>
  <si>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</si>
  <si>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</si>
  <si>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</si>
  <si>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</si>
  <si>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</si>
  <si>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</si>
  <si>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</si>
  <si>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</si>
  <si>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</si>
  <si>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</si>
  <si>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</si>
  <si>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</si>
  <si>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</si>
  <si>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</si>
  <si>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</si>
  <si>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</si>
  <si>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</si>
  <si>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</si>
  <si>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</si>
  <si>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</si>
  <si>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</si>
  <si>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</si>
  <si>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</si>
  <si>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</si>
  <si>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</si>
  <si>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</si>
  <si>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</si>
  <si>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</si>
  <si>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</si>
  <si>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</si>
  <si>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</si>
  <si>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</si>
  <si>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</si>
  <si>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</si>
  <si>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</si>
  <si>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</si>
  <si>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</si>
  <si>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</si>
  <si>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</si>
  <si>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</si>
  <si>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</si>
  <si>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</si>
  <si>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</si>
  <si>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</si>
  <si>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</si>
  <si>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</si>
  <si>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</si>
  <si>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</si>
  <si>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</si>
  <si>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</si>
  <si>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</si>
  <si>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</si>
  <si>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</si>
  <si>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</si>
  <si>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</si>
  <si>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</si>
  <si>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</si>
  <si>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</si>
  <si>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</si>
  <si>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</si>
  <si>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</si>
  <si>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</si>
  <si>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</si>
  <si>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</si>
  <si>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</si>
  <si>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</si>
  <si>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</si>
  <si>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</si>
  <si>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</si>
  <si>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</si>
  <si>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</si>
  <si>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</si>
  <si>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</si>
  <si>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</si>
  <si>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</si>
  <si>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</si>
  <si>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</si>
  <si>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</si>
  <si>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</si>
  <si>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</si>
  <si>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</si>
  <si>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</si>
  <si>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</si>
  <si>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</si>
  <si>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</si>
  <si>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</si>
  <si>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</si>
  <si>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</si>
  <si>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</si>
  <si>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</si>
  <si>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</si>
  <si>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</si>
  <si>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</si>
  <si>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</si>
  <si>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</si>
  <si>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</si>
  <si>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</si>
  <si>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</si>
  <si>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</si>
  <si>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</si>
  <si>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</si>
  <si>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</si>
  <si>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</si>
  <si>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</si>
  <si>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</si>
  <si>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</si>
  <si>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</si>
  <si>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</si>
  <si>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</si>
  <si>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</si>
  <si>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</si>
  <si>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</si>
  <si>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</si>
  <si>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</si>
  <si>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</si>
  <si>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</si>
  <si>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</si>
  <si>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</si>
  <si>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</si>
  <si>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</si>
  <si>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</si>
  <si>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</si>
  <si>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</si>
  <si>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</si>
  <si>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</si>
  <si>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</si>
  <si>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</si>
  <si>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</si>
  <si>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</si>
  <si>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</si>
  <si>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</si>
  <si>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</si>
  <si>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</si>
  <si>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</si>
  <si>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</si>
  <si>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</si>
  <si>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</si>
  <si>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</si>
  <si>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</si>
  <si>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</si>
  <si>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</si>
  <si>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</si>
  <si>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</si>
  <si>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</si>
  <si>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</si>
  <si>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</si>
  <si>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</si>
  <si>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</si>
  <si>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</si>
  <si>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</si>
  <si>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</si>
  <si>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</si>
  <si>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</si>
  <si>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</si>
  <si>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</si>
  <si>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</si>
  <si>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</si>
  <si>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</si>
  <si>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</si>
  <si>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</si>
  <si>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</si>
  <si>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</si>
  <si>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</si>
  <si>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</si>
  <si>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</si>
  <si>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</si>
  <si>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</si>
  <si>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</si>
  <si>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</si>
  <si>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</si>
  <si>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</si>
  <si>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</si>
  <si>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</si>
  <si>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</si>
  <si>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</si>
  <si>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</si>
  <si>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</si>
  <si>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</si>
  <si>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</si>
  <si>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</si>
  <si>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</si>
  <si>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</si>
  <si>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</si>
  <si>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</si>
  <si>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</si>
  <si>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</si>
  <si>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</si>
  <si>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</si>
  <si>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</si>
  <si>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</si>
  <si>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</si>
  <si>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</si>
  <si>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</si>
  <si>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</si>
  <si>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</si>
  <si>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</si>
  <si>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</si>
  <si>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</si>
  <si>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</si>
  <si>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</si>
  <si>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</si>
  <si>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</si>
  <si>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</si>
  <si>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</si>
  <si>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</si>
  <si>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</si>
  <si>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</si>
  <si>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</si>
  <si>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</si>
  <si>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</si>
  <si>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</si>
  <si>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</si>
  <si>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</si>
  <si>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</si>
  <si>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</si>
  <si>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</si>
  <si>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</si>
  <si>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</si>
  <si>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</si>
  <si>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</si>
  <si>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</si>
  <si>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</si>
  <si>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</si>
  <si>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</si>
  <si>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</si>
  <si>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</si>
  <si>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</si>
  <si>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</si>
  <si>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</si>
  <si>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</si>
  <si>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</si>
  <si>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</si>
  <si>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</si>
  <si>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</si>
  <si>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</si>
  <si>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</si>
  <si>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</si>
  <si>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</si>
  <si>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</si>
  <si>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</si>
  <si>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</si>
  <si>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</si>
  <si>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</si>
  <si>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</si>
  <si>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</si>
  <si>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</si>
  <si>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</si>
  <si>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</si>
  <si>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</si>
  <si>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</si>
  <si>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</si>
  <si>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</si>
  <si>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</si>
  <si>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</si>
  <si>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</si>
  <si>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</si>
  <si>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</si>
  <si>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</si>
  <si>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</si>
  <si>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</si>
  <si>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</si>
  <si>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</si>
  <si>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</si>
  <si>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</si>
  <si>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</si>
  <si>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</si>
  <si>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</si>
  <si>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</si>
  <si>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</si>
  <si>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</si>
  <si>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</si>
  <si>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</si>
  <si>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</si>
  <si>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</si>
  <si>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</si>
  <si>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</si>
  <si>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</si>
  <si>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</si>
  <si>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</si>
  <si>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</si>
  <si>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</si>
  <si>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</si>
  <si>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</si>
  <si>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</si>
  <si>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</si>
  <si>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</si>
  <si>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</si>
  <si>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</si>
  <si>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</si>
  <si>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</si>
  <si>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</si>
  <si>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</si>
  <si>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</si>
  <si>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</si>
  <si>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</si>
  <si>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</si>
  <si>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</si>
  <si>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</si>
  <si>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</si>
  <si>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</si>
  <si>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</si>
  <si>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</si>
  <si>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</si>
  <si>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</si>
  <si>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</si>
  <si>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</si>
  <si>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</si>
  <si>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</si>
  <si>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</si>
  <si>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</si>
  <si>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</si>
  <si>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</si>
  <si>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</si>
  <si>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</si>
  <si>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</si>
  <si>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</si>
  <si>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</si>
  <si>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</si>
  <si>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</si>
  <si>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</si>
  <si>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</si>
  <si>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</si>
  <si>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</si>
  <si>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</si>
  <si>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</si>
  <si>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</si>
  <si>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</si>
  <si>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</si>
  <si>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</si>
  <si>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</si>
  <si>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</si>
  <si>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</si>
  <si>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</si>
  <si>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</si>
  <si>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</si>
  <si>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</si>
  <si>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</si>
  <si>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</si>
  <si>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</si>
  <si>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</si>
  <si>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</si>
  <si>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</si>
  <si>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</si>
  <si>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</si>
  <si>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</si>
  <si>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</si>
  <si>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</si>
  <si>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</si>
  <si>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</si>
  <si>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</si>
  <si>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</si>
  <si>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</si>
  <si>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</si>
  <si>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</si>
  <si>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</si>
  <si>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</si>
  <si>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</si>
  <si>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</si>
  <si>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</si>
  <si>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</si>
  <si>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</si>
  <si>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</si>
  <si>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</si>
  <si>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</si>
  <si>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</si>
  <si>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</si>
  <si>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</si>
  <si>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</si>
  <si>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</si>
  <si>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</si>
  <si>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</si>
  <si>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</si>
  <si>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</si>
  <si>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</si>
  <si>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</si>
  <si>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</si>
  <si>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</si>
  <si>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</si>
  <si>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</si>
  <si>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</si>
  <si>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</si>
  <si>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</si>
  <si>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</si>
  <si>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</si>
  <si>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</si>
  <si>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</si>
  <si>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</si>
  <si>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</si>
  <si>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</si>
  <si>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</si>
  <si>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</si>
  <si>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</si>
  <si>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</si>
  <si>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</si>
  <si>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</si>
  <si>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</si>
  <si>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</si>
  <si>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</si>
  <si>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</si>
  <si>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</si>
  <si>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</si>
  <si>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</si>
  <si>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</si>
  <si>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</si>
  <si>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</si>
  <si>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</si>
  <si>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</si>
  <si>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</si>
  <si>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</si>
  <si>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</si>
  <si>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</si>
  <si>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</si>
  <si>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</si>
  <si>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</si>
  <si>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</si>
  <si>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</si>
  <si>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</si>
  <si>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</si>
  <si>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</si>
  <si>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</si>
  <si>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</si>
  <si>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</si>
  <si>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</si>
  <si>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</si>
  <si>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</si>
  <si>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</si>
  <si>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</si>
  <si>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</si>
  <si>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</si>
  <si>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</si>
  <si>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</si>
  <si>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</si>
  <si>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</si>
  <si>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</si>
  <si>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</si>
  <si>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</si>
  <si>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</si>
  <si>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</si>
  <si>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</si>
  <si>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</si>
  <si>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</si>
  <si>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</si>
  <si>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</si>
  <si>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</si>
  <si>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</si>
  <si>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</si>
  <si>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</si>
  <si>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</si>
  <si>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</si>
  <si>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</si>
  <si>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</si>
  <si>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</si>
  <si>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</si>
  <si>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</si>
  <si>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</si>
  <si>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</si>
  <si>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</si>
  <si>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</si>
  <si>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</si>
  <si>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</si>
  <si>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</si>
  <si>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</si>
  <si>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</si>
  <si>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</si>
  <si>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</si>
  <si>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</si>
  <si>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</si>
  <si>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</si>
  <si>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</si>
  <si>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</si>
  <si>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</si>
  <si>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</si>
  <si>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</si>
  <si>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</si>
  <si>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</si>
  <si>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</si>
  <si>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</si>
  <si>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</si>
  <si>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</si>
  <si>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</si>
  <si>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</si>
  <si>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</si>
  <si>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</si>
  <si>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</si>
  <si>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</si>
  <si>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</si>
  <si>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</si>
  <si>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</si>
  <si>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</si>
  <si>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</si>
  <si>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</si>
  <si>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</si>
  <si>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</si>
  <si>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</si>
  <si>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</si>
  <si>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</si>
  <si>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</si>
  <si>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</si>
  <si>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</si>
  <si>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</si>
  <si>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</si>
  <si>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</si>
  <si>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</si>
  <si>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</si>
  <si>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</si>
  <si>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</si>
  <si>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</si>
  <si>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</si>
  <si>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</si>
  <si>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</si>
  <si>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</si>
  <si>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</si>
  <si>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</si>
  <si>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</si>
  <si>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</si>
  <si>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</si>
  <si>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</si>
  <si>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</si>
  <si>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</si>
  <si>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</si>
  <si>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</si>
  <si>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</si>
  <si>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</si>
  <si>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</si>
  <si>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</si>
  <si>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</si>
  <si>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</si>
  <si>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</si>
  <si>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</si>
  <si>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</si>
  <si>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</si>
  <si>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</si>
  <si>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</si>
  <si>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</si>
  <si>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</si>
  <si>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</si>
  <si>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</si>
  <si>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</si>
  <si>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</si>
  <si>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</si>
  <si>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</si>
  <si>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</si>
  <si>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</si>
  <si>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</si>
  <si>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</si>
  <si>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</si>
  <si>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</si>
  <si>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</si>
  <si>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</si>
  <si>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</si>
  <si>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</si>
  <si>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</si>
  <si>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</si>
  <si>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</si>
  <si>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</si>
  <si>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</si>
  <si>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</si>
  <si>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</si>
  <si>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</si>
  <si>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</si>
  <si>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</si>
  <si>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</si>
  <si>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</si>
  <si>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</si>
  <si>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</si>
  <si>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</si>
  <si>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</si>
  <si>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</si>
  <si>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</si>
  <si>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</si>
  <si>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</si>
  <si>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</si>
  <si>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</si>
  <si>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</si>
  <si>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</si>
  <si>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</si>
  <si>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</si>
  <si>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</si>
  <si>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</si>
  <si>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</si>
  <si>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</si>
  <si>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</si>
  <si>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</si>
  <si>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</si>
  <si>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</si>
  <si>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</si>
  <si>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</si>
  <si>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</si>
  <si>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</si>
  <si>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</si>
  <si>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</si>
  <si>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</si>
  <si>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</si>
  <si>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</si>
  <si>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</si>
  <si>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</si>
  <si>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</si>
  <si>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</si>
  <si>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</si>
  <si>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</si>
  <si>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</si>
  <si>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</si>
  <si>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</si>
  <si>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</si>
  <si>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</si>
  <si>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</si>
  <si>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</si>
  <si>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</si>
  <si>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</si>
  <si>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</si>
  <si>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</si>
  <si>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</si>
  <si>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</si>
  <si>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</si>
  <si>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</si>
  <si>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</si>
  <si>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</si>
  <si>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</si>
  <si>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</si>
  <si>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</si>
  <si>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</si>
  <si>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</si>
  <si>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</si>
  <si>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</si>
  <si>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</si>
  <si>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</si>
  <si>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</si>
  <si>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</si>
  <si>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</si>
  <si>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</si>
  <si>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</si>
  <si>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</si>
  <si>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</si>
  <si>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</si>
  <si>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</si>
  <si>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</si>
  <si>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</si>
  <si>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</si>
  <si>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</si>
  <si>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</si>
  <si>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</si>
  <si>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</si>
  <si>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</si>
  <si>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</si>
  <si>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</si>
  <si>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</si>
  <si>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</si>
  <si>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</si>
  <si>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</si>
  <si>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</si>
  <si>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</si>
  <si>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</si>
  <si>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</si>
  <si>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</si>
  <si>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</si>
  <si>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</si>
  <si>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</si>
  <si>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</si>
  <si>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</si>
  <si>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</si>
  <si>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</si>
  <si>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</si>
  <si>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</si>
  <si>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</si>
  <si>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</si>
  <si>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</si>
  <si>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</si>
  <si>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</si>
  <si>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</si>
  <si>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</si>
  <si>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</si>
  <si>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</si>
  <si>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</si>
  <si>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</si>
  <si>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</si>
  <si>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</si>
  <si>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</si>
  <si>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</si>
  <si>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</si>
  <si>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</si>
  <si>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</si>
  <si>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</si>
  <si>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</si>
  <si>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</si>
  <si>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</si>
  <si>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</si>
  <si>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</si>
  <si>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</si>
  <si>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</si>
  <si>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</si>
  <si>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</si>
  <si>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</si>
  <si>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</si>
  <si>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</si>
  <si>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</si>
  <si>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</si>
  <si>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</si>
  <si>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</si>
  <si>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</si>
  <si>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</si>
  <si>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</si>
  <si>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</si>
  <si>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</si>
  <si>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</si>
  <si>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</si>
  <si>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</si>
  <si>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</si>
  <si>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</si>
  <si>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</si>
  <si>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</si>
  <si>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</si>
  <si>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</si>
  <si>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</si>
  <si>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</si>
  <si>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</si>
  <si>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</si>
  <si>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</si>
  <si>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</si>
  <si>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</si>
  <si>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</si>
  <si>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</si>
  <si>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</si>
  <si>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</si>
  <si>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</si>
  <si>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</si>
  <si>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</si>
  <si>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</si>
  <si>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</si>
  <si>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</si>
  <si>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</si>
  <si>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</si>
  <si>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</si>
  <si>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</si>
  <si>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</si>
  <si>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</si>
  <si>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</si>
  <si>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</si>
  <si>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</si>
  <si>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</si>
  <si>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</si>
  <si>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</si>
  <si>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</si>
  <si>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</si>
  <si>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</si>
  <si>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</si>
  <si>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</si>
  <si>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</si>
  <si>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</si>
  <si>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</si>
  <si>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</si>
  <si>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</si>
  <si>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</si>
  <si>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</si>
  <si>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</si>
  <si>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</si>
  <si>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</si>
  <si>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</si>
  <si>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</si>
  <si>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</si>
  <si>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</si>
  <si>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</si>
  <si>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</si>
  <si>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</si>
  <si>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</si>
  <si>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</si>
  <si>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</si>
  <si>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</si>
  <si>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</si>
  <si>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</si>
  <si>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</si>
  <si>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</si>
  <si>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</si>
  <si>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</si>
  <si>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</si>
  <si>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</si>
  <si>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</si>
  <si>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</si>
  <si>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</si>
  <si>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</si>
  <si>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</si>
  <si>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</si>
  <si>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</si>
  <si>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</si>
  <si>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</si>
  <si>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</si>
  <si>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</si>
  <si>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</si>
  <si>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</si>
  <si>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</si>
  <si>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</si>
  <si>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</si>
  <si>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</si>
  <si>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</si>
  <si>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</si>
  <si>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</si>
  <si>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</si>
  <si>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</si>
  <si>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</si>
  <si>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</si>
  <si>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</si>
  <si>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</si>
  <si>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</si>
  <si>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</si>
  <si>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</si>
  <si>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</si>
  <si>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</si>
  <si>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</si>
  <si>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</si>
  <si>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</si>
  <si>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</si>
  <si>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</si>
  <si>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</si>
  <si>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</si>
  <si>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</si>
  <si>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</si>
  <si>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</si>
  <si>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</si>
  <si>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</si>
  <si>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</si>
  <si>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</si>
  <si>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</si>
  <si>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</si>
  <si>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</si>
  <si>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</si>
  <si>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</si>
  <si>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</si>
  <si>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</si>
  <si>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</si>
  <si>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</si>
  <si>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</si>
  <si>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</si>
  <si>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</si>
  <si>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</si>
  <si>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</si>
  <si>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</si>
  <si>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</si>
  <si>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</si>
  <si>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</si>
  <si>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</si>
  <si>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</si>
  <si>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</si>
  <si>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</si>
  <si>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</si>
  <si>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</si>
  <si>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</si>
  <si>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</si>
  <si>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</si>
  <si>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</si>
  <si>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</si>
  <si>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</si>
  <si>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</si>
  <si>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</si>
  <si>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</si>
  <si>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</si>
  <si>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</si>
  <si>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</si>
  <si>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</si>
  <si>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</si>
  <si>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</si>
  <si>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</si>
  <si>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</si>
  <si>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</si>
  <si>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</si>
  <si>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</si>
  <si>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</si>
  <si>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</si>
  <si>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</si>
  <si>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</si>
  <si>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</si>
  <si>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</si>
  <si>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</si>
  <si>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</si>
  <si>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</si>
  <si>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</si>
  <si>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</si>
  <si>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</si>
  <si>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</si>
  <si>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</si>
  <si>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</si>
  <si>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</si>
  <si>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</si>
  <si>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</si>
  <si>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</si>
  <si>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</si>
  <si>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</si>
  <si>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</si>
  <si>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</si>
  <si>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</si>
  <si>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</si>
  <si>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</si>
  <si>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</si>
  <si>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</si>
  <si>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</si>
  <si>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</si>
  <si>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</si>
  <si>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</si>
  <si>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</si>
  <si>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</si>
  <si>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</si>
  <si>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</si>
  <si>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</si>
  <si>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</si>
  <si>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</si>
  <si>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</si>
  <si>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</si>
  <si>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</si>
  <si>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</si>
  <si>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</si>
  <si>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</si>
  <si>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</si>
  <si>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</si>
  <si>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</si>
  <si>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</si>
  <si>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</si>
  <si>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</si>
  <si>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</si>
  <si>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</si>
  <si>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</si>
  <si>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</si>
  <si>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</si>
  <si>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</si>
  <si>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</si>
  <si>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</si>
  <si>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</si>
  <si>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</si>
  <si>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</si>
  <si>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</si>
  <si>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</si>
  <si>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</si>
  <si>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</si>
  <si>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</si>
  <si>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</si>
  <si>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</si>
  <si>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</si>
  <si>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</si>
  <si>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</si>
  <si>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</si>
  <si>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</si>
  <si>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</si>
  <si>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</si>
  <si>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</si>
  <si>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</si>
  <si>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</si>
  <si>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</si>
  <si>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</si>
  <si>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</si>
  <si>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</si>
  <si>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</si>
  <si>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</si>
  <si>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</si>
  <si>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</si>
  <si>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</si>
  <si>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</si>
  <si>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</si>
  <si>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</si>
  <si>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</si>
  <si>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</si>
  <si>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</si>
  <si>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</si>
  <si>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</si>
  <si>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</si>
  <si>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</si>
  <si>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</si>
  <si>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</si>
  <si>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</si>
  <si>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</si>
  <si>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</si>
  <si>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</si>
  <si>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</si>
  <si>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</si>
  <si>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</si>
  <si>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</si>
  <si>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</si>
  <si>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</si>
  <si>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</si>
  <si>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</si>
  <si>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</si>
  <si>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</si>
  <si>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</si>
  <si>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</si>
  <si>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</si>
  <si>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</si>
  <si>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</si>
  <si>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</si>
  <si>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</si>
  <si>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</si>
  <si>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</si>
  <si>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</si>
  <si>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</si>
  <si>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</si>
  <si>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</si>
  <si>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</si>
  <si>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</si>
  <si>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</si>
  <si>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</si>
  <si>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</si>
  <si>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</si>
  <si>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</si>
  <si>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</si>
  <si>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</si>
  <si>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</si>
  <si>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</si>
  <si>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</si>
  <si>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</si>
  <si>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</si>
  <si>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</si>
  <si>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</si>
  <si>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</si>
  <si>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</si>
  <si>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</si>
  <si>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</si>
  <si>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</si>
  <si>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</si>
  <si>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</si>
  <si>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</si>
  <si>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</si>
  <si>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</si>
  <si>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</si>
  <si>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</si>
  <si>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</si>
  <si>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</si>
  <si>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</si>
  <si>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</si>
  <si>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</si>
  <si>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</si>
  <si>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</si>
  <si>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</si>
  <si>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</si>
  <si>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</si>
  <si>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</si>
  <si>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</si>
  <si>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</si>
  <si>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</si>
  <si>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</si>
  <si>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</si>
  <si>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</si>
  <si>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</si>
  <si>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</si>
  <si>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</si>
  <si>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</si>
  <si>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</si>
  <si>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</si>
  <si>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</si>
  <si>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</si>
  <si>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</si>
  <si>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</si>
  <si>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</si>
  <si>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</si>
  <si>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</si>
  <si>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</si>
  <si>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</si>
  <si>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</si>
  <si>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</si>
  <si>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</si>
  <si>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</si>
  <si>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</si>
  <si>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</si>
  <si>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</si>
  <si>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</si>
  <si>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</si>
  <si>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</si>
  <si>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</si>
  <si>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</si>
  <si>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</si>
  <si>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</si>
  <si>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</si>
  <si>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</si>
  <si>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</si>
  <si>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</si>
  <si>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</si>
  <si>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</si>
  <si>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</si>
  <si>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</si>
  <si>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</si>
  <si>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</si>
  <si>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</si>
  <si>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</si>
  <si>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</si>
  <si>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</si>
  <si>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</si>
  <si>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</si>
  <si>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</si>
  <si>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</si>
  <si>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</si>
  <si>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</si>
  <si>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</si>
  <si>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</si>
  <si>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</si>
  <si>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</si>
  <si>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</si>
  <si>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</si>
  <si>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</si>
  <si>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</si>
  <si>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</si>
  <si>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</si>
  <si>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</si>
  <si>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</si>
  <si>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</si>
  <si>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</si>
  <si>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</si>
  <si>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</si>
  <si>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</si>
  <si>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</si>
  <si>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</si>
  <si>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</si>
  <si>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</si>
  <si>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</si>
  <si>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</si>
  <si>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</si>
  <si>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</si>
  <si>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</si>
  <si>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</si>
  <si>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</si>
  <si>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</si>
  <si>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</si>
  <si>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</si>
  <si>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</si>
  <si>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</si>
  <si>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</si>
  <si>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</si>
  <si>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</si>
  <si>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</si>
  <si>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</si>
  <si>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</si>
  <si>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</si>
  <si>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</si>
  <si>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</si>
  <si>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</si>
  <si>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</si>
  <si>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</si>
  <si>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</si>
  <si>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</si>
  <si>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</si>
  <si>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</si>
  <si>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</si>
  <si>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</si>
  <si>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</si>
  <si>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</si>
  <si>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</si>
  <si>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</si>
  <si>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</si>
  <si>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</si>
  <si>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</si>
  <si>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</si>
  <si>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</si>
  <si>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</si>
  <si>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</si>
  <si>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</si>
  <si>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</si>
  <si>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</si>
  <si>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</si>
  <si>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</si>
  <si>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</si>
  <si>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</si>
  <si>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</si>
  <si>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</si>
  <si>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</si>
  <si>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</si>
  <si>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</si>
  <si>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</si>
  <si>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</si>
  <si>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</si>
  <si>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</si>
  <si>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</si>
  <si>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</si>
  <si>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</si>
  <si>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</si>
  <si>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</si>
  <si>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</si>
  <si>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</si>
  <si>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</si>
  <si>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</si>
  <si>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</si>
  <si>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</si>
  <si>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</si>
  <si>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</si>
  <si>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</si>
  <si>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</si>
  <si>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</si>
  <si>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</si>
  <si>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</si>
  <si>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</si>
  <si>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</si>
  <si>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</si>
  <si>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</si>
  <si>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</si>
  <si>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</si>
  <si>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</si>
  <si>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</si>
  <si>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</si>
  <si>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</si>
  <si>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</si>
  <si>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</si>
  <si>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</si>
  <si>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</si>
  <si>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</si>
  <si>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</si>
  <si>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</si>
  <si>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</si>
  <si>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</si>
  <si>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</si>
  <si>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</si>
  <si>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</si>
  <si>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</si>
  <si>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</si>
  <si>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</si>
  <si>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</si>
  <si>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</si>
  <si>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</si>
  <si>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</si>
  <si>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</si>
  <si>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</si>
  <si>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</si>
  <si>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</si>
  <si>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</si>
  <si>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</si>
  <si>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</si>
  <si>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</si>
  <si>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</si>
  <si>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</si>
  <si>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</si>
  <si>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</si>
  <si>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</si>
  <si>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</si>
  <si>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</si>
  <si>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</si>
  <si>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</si>
  <si>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</si>
  <si>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</si>
  <si>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</si>
  <si>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</si>
  <si>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</si>
  <si>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</si>
  <si>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</si>
  <si>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</si>
  <si>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</si>
  <si>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</si>
  <si>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</si>
  <si>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</si>
  <si>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</si>
  <si>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</si>
  <si>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</si>
  <si>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</si>
  <si>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</si>
  <si>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</si>
  <si>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</si>
  <si>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</si>
  <si>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</si>
  <si>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</si>
  <si>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</si>
  <si>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</si>
  <si>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</si>
  <si>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</si>
  <si>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</si>
  <si>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</si>
  <si>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</si>
  <si>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</si>
  <si>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</si>
  <si>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</si>
  <si>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</si>
  <si>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</si>
  <si>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</si>
  <si>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</si>
  <si>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</si>
  <si>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</si>
  <si>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</si>
  <si>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</si>
  <si>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</si>
  <si>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</si>
  <si>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</si>
  <si>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</si>
  <si>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</si>
  <si>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</si>
  <si>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</si>
  <si>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</si>
  <si>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</si>
  <si>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</si>
  <si>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</si>
  <si>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</si>
  <si>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</si>
  <si>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</si>
  <si>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</si>
  <si>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</si>
  <si>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</si>
  <si>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</si>
  <si>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</si>
  <si>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</si>
  <si>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</si>
  <si>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</si>
  <si>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</si>
  <si>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</si>
  <si>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</si>
  <si>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</si>
  <si>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</si>
  <si>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</si>
  <si>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</si>
  <si>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</si>
  <si>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</si>
  <si>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</si>
  <si>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</si>
  <si>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</si>
  <si>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</si>
  <si>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</si>
  <si>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</si>
  <si>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</si>
  <si>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</si>
  <si>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</si>
  <si>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</si>
  <si>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</si>
  <si>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</si>
  <si>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</si>
  <si>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</si>
  <si>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</si>
  <si>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</si>
  <si>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</si>
  <si>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</si>
  <si>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</si>
  <si>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</si>
  <si>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</si>
  <si>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</si>
  <si>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</si>
  <si>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</si>
  <si>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</si>
  <si>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</si>
  <si>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</si>
  <si>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</si>
  <si>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</si>
  <si>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</si>
  <si>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</si>
  <si>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</si>
  <si>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</si>
  <si>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</si>
  <si>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</si>
  <si>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</si>
  <si>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</si>
  <si>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</si>
  <si>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</si>
  <si>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</si>
  <si>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</si>
  <si>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</si>
  <si>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</si>
  <si>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</si>
  <si>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</si>
  <si>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</si>
  <si>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</si>
  <si>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</si>
  <si>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</si>
  <si>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</si>
  <si>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</si>
  <si>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</si>
  <si>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</si>
  <si>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</si>
  <si>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</si>
  <si>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</si>
  <si>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</si>
  <si>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</si>
  <si>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</si>
  <si>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</si>
  <si>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</si>
  <si>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</si>
  <si>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</si>
  <si>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</si>
  <si>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</si>
  <si>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</si>
  <si>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</si>
  <si>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</si>
  <si>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</si>
  <si>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</si>
  <si>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</si>
  <si>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</si>
  <si>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</si>
  <si>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</si>
  <si>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</si>
  <si>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</si>
  <si>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</si>
  <si>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</si>
  <si>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</si>
  <si>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</si>
  <si>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</si>
  <si>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</si>
  <si>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</si>
  <si>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</si>
  <si>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</si>
  <si>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</si>
  <si>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</si>
  <si>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</si>
  <si>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</si>
  <si>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</si>
  <si>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</si>
  <si>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</si>
  <si>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</si>
  <si>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</si>
  <si>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</si>
  <si>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</si>
  <si>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</si>
  <si>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</si>
  <si>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</si>
  <si>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</si>
  <si>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</si>
  <si>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</si>
  <si>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</si>
  <si>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</si>
  <si>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</si>
  <si>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</si>
  <si>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</si>
  <si>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</si>
  <si>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</si>
  <si>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</si>
  <si>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</si>
  <si>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</si>
  <si>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</si>
  <si>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</si>
  <si>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</si>
  <si>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</si>
  <si>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</si>
  <si>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</si>
  <si>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</si>
  <si>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</si>
  <si>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</si>
  <si>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</si>
  <si>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</si>
  <si>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</si>
  <si>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</si>
  <si>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</si>
  <si>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</si>
  <si>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</si>
  <si>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</si>
  <si>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</si>
  <si>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</si>
  <si>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</si>
  <si>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</si>
  <si>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</si>
  <si>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</si>
  <si>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</si>
  <si>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</si>
  <si>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</si>
  <si>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</si>
  <si>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</si>
  <si>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</si>
  <si>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</si>
  <si>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</si>
  <si>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</si>
  <si>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</si>
  <si>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</si>
  <si>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</si>
  <si>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</si>
  <si>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</si>
  <si>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</si>
  <si>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</si>
  <si>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</si>
  <si>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</si>
  <si>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</si>
  <si>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</si>
  <si>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</si>
  <si>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</si>
  <si>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</si>
  <si>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</si>
  <si>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</si>
  <si>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</si>
  <si>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</si>
  <si>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</si>
  <si>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</si>
  <si>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</si>
  <si>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</si>
  <si>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</si>
  <si>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</si>
  <si>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</si>
  <si>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</si>
  <si>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</si>
  <si>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</si>
  <si>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</si>
  <si>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</si>
  <si>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</si>
  <si>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</si>
  <si>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</si>
  <si>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</si>
  <si>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</si>
  <si>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</si>
  <si>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</si>
  <si>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</si>
  <si>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</si>
  <si>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</si>
  <si>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</si>
  <si>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</si>
  <si>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</si>
  <si>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</si>
  <si>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</si>
  <si>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</si>
  <si>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</si>
  <si>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</si>
  <si>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</si>
  <si>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</si>
  <si>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</si>
  <si>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</si>
  <si>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</si>
  <si>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</si>
  <si>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</si>
  <si>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</si>
  <si>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</si>
  <si>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</si>
  <si>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</si>
  <si>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</si>
  <si>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</si>
  <si>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</si>
  <si>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</si>
  <si>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</si>
  <si>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</si>
  <si>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</si>
  <si>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</si>
  <si>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</si>
  <si>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</si>
  <si>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</si>
  <si>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</si>
  <si>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</si>
  <si>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</si>
  <si>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</si>
  <si>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</si>
  <si>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</si>
  <si>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</si>
  <si>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</si>
  <si>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</si>
  <si>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</si>
  <si>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</si>
  <si>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</si>
  <si>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</si>
  <si>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</si>
  <si>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</si>
  <si>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</si>
  <si>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</si>
  <si>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</si>
  <si>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</si>
  <si>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</si>
  <si>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</si>
  <si>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</si>
  <si>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</si>
  <si>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</si>
  <si>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</si>
  <si>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</si>
  <si>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</si>
  <si>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</si>
  <si>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</si>
  <si>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</si>
  <si>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</si>
  <si>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</si>
  <si>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</si>
  <si>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</si>
  <si>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</si>
  <si>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</si>
  <si>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</si>
  <si>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</si>
  <si>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</si>
  <si>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</si>
  <si>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</si>
  <si>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</si>
  <si>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</si>
  <si>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</si>
  <si>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</si>
  <si>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</si>
  <si>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</si>
  <si>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</si>
  <si>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</si>
  <si>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</si>
  <si>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</si>
  <si>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</si>
  <si>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</si>
  <si>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</si>
  <si>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</si>
  <si>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</si>
  <si>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</si>
  <si>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</si>
  <si>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</si>
  <si>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</si>
  <si>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</si>
  <si>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</si>
  <si>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</si>
  <si>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</si>
  <si>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</si>
  <si>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</si>
  <si>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</si>
  <si>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</si>
  <si>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</si>
  <si>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</si>
  <si>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</si>
  <si>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</si>
  <si>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</si>
  <si>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</si>
  <si>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</si>
  <si>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</si>
  <si>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</si>
  <si>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</si>
  <si>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</si>
  <si>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</si>
  <si>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</si>
  <si>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</si>
  <si>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</si>
  <si>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</si>
  <si>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</si>
  <si>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</si>
  <si>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</si>
  <si>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</si>
  <si>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</si>
  <si>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</si>
  <si>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</si>
  <si>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</si>
  <si>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</si>
  <si>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</si>
  <si>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</si>
  <si>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</si>
  <si>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</si>
  <si>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</si>
  <si>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</si>
  <si>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</si>
  <si>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</si>
  <si>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</si>
  <si>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</si>
  <si>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</si>
  <si>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</si>
  <si>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</si>
  <si>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</si>
  <si>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</si>
  <si>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</si>
  <si>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</si>
  <si>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</si>
  <si>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</si>
  <si>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</si>
  <si>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</si>
  <si>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</si>
  <si>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</si>
  <si>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</si>
  <si>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</si>
  <si>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</si>
  <si>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</si>
  <si>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</si>
  <si>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</si>
  <si>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</si>
  <si>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</si>
  <si>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</si>
  <si>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</si>
  <si>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</si>
  <si>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</si>
  <si>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</si>
  <si>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</si>
  <si>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</si>
  <si>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</si>
  <si>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</si>
  <si>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</si>
  <si>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</si>
  <si>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</si>
  <si>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</si>
  <si>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</si>
  <si>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</si>
  <si>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</si>
  <si>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</si>
  <si>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</si>
  <si>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</si>
  <si>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</si>
  <si>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</si>
  <si>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</si>
  <si>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</si>
  <si>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</si>
  <si>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</si>
  <si>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</si>
  <si>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</si>
  <si>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</si>
  <si>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</si>
  <si>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</si>
  <si>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</si>
  <si>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</si>
  <si>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</si>
  <si>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</si>
  <si>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</si>
  <si>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</si>
  <si>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</si>
  <si>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</si>
  <si>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</si>
  <si>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</si>
  <si>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</si>
  <si>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</si>
  <si>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</si>
  <si>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</si>
  <si>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</si>
  <si>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</si>
  <si>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</si>
  <si>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</si>
  <si>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</si>
  <si>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</si>
  <si>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</si>
  <si>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</si>
  <si>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</si>
  <si>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</si>
  <si>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</si>
  <si>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</si>
  <si>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</si>
  <si>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</si>
  <si>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</si>
  <si>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</si>
  <si>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</si>
  <si>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</si>
  <si>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</si>
  <si>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</si>
  <si>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</si>
  <si>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</si>
  <si>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</si>
  <si>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</si>
  <si>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</si>
  <si>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</si>
  <si>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</si>
  <si>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</si>
  <si>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</si>
  <si>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</si>
  <si>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</si>
  <si>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</si>
  <si>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</si>
  <si>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</si>
  <si>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</si>
  <si>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</si>
  <si>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</si>
  <si>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</si>
  <si>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</si>
  <si>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</si>
  <si>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</si>
  <si>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</si>
  <si>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</si>
  <si>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</si>
  <si>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</si>
  <si>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</si>
  <si>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</si>
  <si>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</si>
  <si>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</si>
  <si>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</si>
  <si>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</si>
  <si>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</si>
  <si>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</si>
  <si>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</si>
  <si>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</si>
  <si>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</si>
  <si>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</si>
  <si>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</si>
  <si>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</si>
  <si>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</si>
  <si>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</si>
  <si>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</si>
  <si>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</si>
  <si>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</si>
  <si>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</si>
  <si>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</si>
  <si>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</si>
  <si>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</si>
  <si>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</si>
  <si>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</si>
  <si>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</si>
  <si>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</si>
  <si>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</si>
  <si>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</si>
  <si>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</si>
  <si>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</si>
  <si>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</si>
  <si>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</si>
  <si>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</si>
  <si>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</si>
  <si>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</si>
  <si>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</si>
  <si>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</si>
  <si>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</si>
  <si>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</si>
  <si>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</si>
  <si>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</si>
  <si>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</si>
  <si>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</si>
  <si>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</si>
  <si>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</si>
  <si>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</si>
  <si>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</si>
  <si>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</si>
  <si>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</si>
  <si>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</si>
  <si>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</si>
  <si>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</si>
  <si>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</si>
  <si>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</si>
  <si>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</si>
  <si>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</si>
  <si>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</si>
  <si>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</si>
  <si>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</si>
  <si>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</si>
  <si>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</si>
  <si>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</si>
  <si>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</si>
  <si>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</si>
  <si>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</si>
  <si>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</si>
  <si>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</si>
  <si>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</si>
  <si>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</si>
  <si>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</si>
  <si>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</si>
  <si>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</si>
  <si>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</si>
  <si>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</si>
  <si>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</si>
  <si>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</si>
  <si>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</si>
  <si>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</si>
  <si>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</si>
  <si>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</si>
  <si>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</si>
  <si>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</si>
  <si>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</si>
  <si>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</si>
  <si>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</si>
  <si>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</si>
  <si>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</si>
  <si>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</si>
  <si>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</si>
  <si>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</si>
  <si>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</si>
  <si>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</si>
  <si>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</si>
  <si>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</si>
  <si>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</si>
  <si>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</si>
  <si>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</si>
  <si>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</si>
  <si>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</si>
  <si>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</si>
  <si>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</si>
  <si>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</si>
  <si>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</si>
  <si>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</si>
  <si>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</si>
  <si>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</si>
  <si>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</si>
  <si>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</si>
  <si>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</si>
  <si>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</si>
  <si>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</si>
  <si>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</si>
  <si>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</si>
  <si>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</si>
  <si>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</si>
  <si>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</si>
  <si>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</si>
  <si>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</si>
  <si>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</si>
  <si>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</si>
  <si>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</si>
  <si>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</si>
  <si>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</si>
  <si>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</si>
  <si>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</si>
  <si>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</si>
  <si>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</si>
  <si>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</si>
  <si>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</si>
  <si>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</si>
  <si>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</si>
  <si>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</si>
  <si>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</si>
  <si>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</si>
  <si>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</si>
  <si>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</si>
  <si>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</si>
  <si>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</si>
  <si>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</si>
  <si>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</si>
  <si>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</si>
  <si>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</si>
  <si>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</si>
  <si>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</si>
  <si>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</si>
  <si>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</si>
  <si>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</si>
  <si>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</si>
  <si>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</si>
  <si>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</si>
  <si>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</si>
  <si>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</si>
  <si>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</si>
  <si>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</si>
  <si>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</si>
  <si>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</si>
  <si>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</si>
  <si>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</si>
  <si>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</si>
  <si>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</si>
  <si>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</si>
  <si>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</si>
  <si>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</si>
  <si>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</si>
  <si>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</si>
  <si>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</si>
  <si>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</si>
  <si>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</si>
  <si>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</si>
  <si>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</si>
  <si>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</si>
  <si>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</si>
  <si>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</si>
  <si>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</si>
  <si>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</si>
  <si>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</si>
  <si>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</si>
  <si>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</si>
  <si>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</si>
  <si>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</si>
  <si>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</si>
  <si>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</si>
  <si>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</si>
  <si>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</si>
  <si>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</si>
  <si>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</si>
  <si>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</si>
  <si>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</si>
  <si>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</si>
  <si>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</si>
  <si>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</si>
  <si>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</si>
  <si>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</si>
  <si>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</si>
  <si>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</si>
  <si>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</si>
  <si>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</si>
  <si>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</si>
  <si>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</si>
  <si>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</si>
  <si>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</si>
  <si>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</si>
  <si>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</si>
  <si>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</si>
  <si>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</si>
  <si>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</si>
  <si>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</si>
  <si>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</si>
  <si>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</si>
  <si>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</si>
  <si>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</si>
  <si>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</si>
  <si>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</si>
  <si>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</si>
  <si>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</si>
  <si>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</si>
  <si>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</si>
  <si>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</si>
  <si>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</si>
  <si>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</si>
  <si>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</si>
  <si>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</si>
  <si>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</si>
  <si>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</si>
  <si>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</si>
  <si>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</si>
  <si>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</si>
  <si>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</si>
  <si>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</si>
  <si>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</si>
  <si>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</si>
  <si>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</si>
  <si>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</si>
  <si>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</si>
  <si>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</si>
  <si>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</si>
  <si>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</si>
  <si>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</si>
  <si>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</si>
  <si>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</si>
  <si>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</si>
  <si>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</si>
  <si>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</si>
  <si>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</si>
  <si>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</si>
  <si>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</si>
  <si>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</si>
  <si>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</si>
  <si>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</si>
  <si>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</si>
  <si>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</si>
  <si>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</si>
  <si>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</si>
  <si>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</si>
  <si>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</si>
  <si>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</si>
  <si>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</si>
  <si>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</si>
  <si>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</si>
  <si>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</si>
  <si>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</si>
  <si>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</si>
  <si>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</si>
  <si>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</si>
  <si>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</si>
  <si>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</si>
  <si>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</si>
  <si>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</si>
  <si>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</si>
  <si>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</si>
  <si>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</si>
  <si>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</si>
  <si>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</si>
  <si>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</si>
  <si>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</si>
  <si>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</si>
  <si>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</si>
  <si>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</si>
  <si>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</si>
  <si>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</si>
  <si>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</si>
  <si>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</si>
  <si>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</si>
  <si>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</si>
  <si>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</si>
  <si>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</si>
  <si>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</si>
  <si>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</si>
  <si>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</si>
  <si>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</si>
  <si>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</si>
  <si>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</si>
  <si>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</si>
  <si>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</si>
  <si>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</si>
  <si>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</si>
  <si>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</si>
  <si>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</si>
  <si>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</si>
  <si>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</si>
  <si>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</si>
  <si>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</si>
  <si>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</si>
  <si>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</si>
  <si>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</si>
  <si>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</si>
  <si>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</si>
  <si>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</si>
  <si>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</si>
  <si>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</si>
  <si>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</si>
  <si>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</si>
  <si>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</si>
  <si>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</si>
  <si>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</si>
  <si>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</si>
  <si>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</si>
  <si>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</si>
  <si>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</si>
  <si>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</si>
  <si>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</si>
  <si>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</si>
  <si>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</si>
  <si>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</si>
  <si>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</si>
  <si>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</si>
  <si>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</si>
  <si>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</si>
  <si>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</si>
  <si>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</si>
  <si>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</si>
  <si>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</si>
  <si>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</si>
  <si>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</si>
  <si>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</si>
  <si>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</si>
  <si>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</si>
  <si>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</si>
  <si>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</si>
  <si>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</si>
  <si>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</si>
  <si>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</si>
  <si>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</si>
  <si>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</si>
  <si>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</si>
  <si>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</si>
  <si>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</si>
  <si>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</si>
  <si>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</si>
  <si>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</si>
  <si>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</si>
  <si>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</si>
  <si>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</si>
  <si>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</si>
  <si>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</si>
  <si>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</si>
  <si>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</si>
  <si>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</si>
  <si>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</si>
  <si>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</si>
  <si>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</si>
  <si>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</si>
  <si>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</si>
  <si>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</si>
  <si>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</si>
  <si>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</si>
  <si>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</si>
  <si>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</si>
  <si>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</si>
  <si>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</si>
  <si>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</si>
  <si>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</si>
  <si>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</si>
  <si>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</si>
  <si>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</si>
  <si>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</si>
  <si>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</si>
  <si>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</si>
  <si>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</si>
  <si>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</si>
  <si>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</si>
  <si>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</si>
  <si>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</si>
  <si>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</si>
  <si>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</si>
  <si>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</si>
  <si>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</si>
  <si>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</si>
  <si>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</si>
  <si>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</si>
  <si>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</si>
  <si>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</si>
  <si>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</si>
  <si>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</si>
  <si>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</si>
  <si>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</si>
  <si>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</si>
  <si>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</si>
  <si>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</si>
  <si>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</si>
  <si>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</si>
  <si>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</si>
  <si>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</si>
  <si>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</si>
  <si>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</si>
  <si>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</si>
  <si>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</si>
  <si>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</si>
  <si>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</si>
  <si>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</si>
  <si>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</si>
  <si>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</si>
  <si>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</si>
  <si>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</si>
  <si>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</si>
  <si>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</si>
  <si>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</si>
  <si>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</si>
  <si>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</si>
  <si>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</si>
  <si>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</si>
  <si>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</si>
  <si>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</si>
  <si>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</si>
  <si>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</si>
  <si>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</si>
  <si>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</si>
  <si>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</si>
  <si>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</si>
  <si>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</si>
  <si>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</si>
  <si>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</si>
  <si>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</si>
  <si>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</si>
  <si>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</si>
  <si>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</si>
  <si>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</si>
  <si>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</si>
  <si>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</si>
  <si>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</si>
  <si>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</si>
  <si>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</si>
  <si>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</si>
  <si>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</si>
  <si>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</si>
  <si>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</si>
  <si>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</si>
  <si>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</si>
  <si>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</si>
  <si>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</si>
  <si>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</si>
  <si>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</si>
  <si>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</si>
  <si>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</si>
  <si>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</si>
  <si>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</si>
  <si>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</si>
  <si>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</si>
  <si>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</si>
  <si>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</si>
  <si>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</si>
  <si>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</si>
  <si>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</si>
  <si>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</si>
  <si>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</si>
  <si>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</si>
  <si>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</si>
  <si>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</si>
  <si>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</si>
  <si>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</si>
  <si>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</si>
  <si>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</si>
  <si>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</si>
  <si>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</si>
  <si>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</si>
  <si>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</si>
  <si>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</si>
  <si>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</si>
  <si>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</si>
  <si>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</si>
  <si>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</si>
  <si>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</si>
  <si>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</si>
  <si>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</si>
  <si>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</si>
  <si>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</si>
  <si>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</si>
  <si>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</si>
  <si>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</si>
  <si>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</si>
  <si>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</si>
  <si>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</si>
  <si>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</si>
  <si>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</si>
  <si>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</si>
  <si>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</si>
  <si>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</si>
  <si>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</si>
  <si>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</si>
  <si>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</si>
  <si>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</si>
  <si>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</si>
  <si>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</si>
  <si>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</si>
  <si>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</si>
  <si>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</si>
  <si>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</si>
  <si>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</si>
  <si>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</si>
  <si>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</si>
  <si>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</si>
  <si>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</si>
  <si>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</si>
  <si>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</si>
  <si>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</si>
  <si>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</si>
  <si>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</si>
  <si>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</si>
  <si>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</si>
  <si>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</si>
  <si>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</si>
  <si>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</si>
  <si>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</si>
  <si>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</si>
  <si>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</si>
  <si>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</si>
  <si>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</si>
  <si>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</si>
  <si>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</si>
  <si>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</si>
  <si>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</si>
  <si>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</si>
  <si>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</si>
  <si>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</si>
  <si>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</si>
  <si>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</si>
  <si>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</si>
  <si>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</si>
  <si>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</si>
  <si>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</si>
  <si>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</si>
  <si>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</si>
  <si>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</si>
  <si>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</si>
  <si>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</si>
  <si>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</si>
  <si>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</si>
  <si>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</si>
  <si>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</si>
  <si>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</si>
  <si>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</si>
  <si>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</si>
  <si>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</si>
  <si>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</si>
  <si>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</si>
  <si>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</si>
  <si>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</si>
  <si>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</si>
  <si>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</si>
  <si>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</si>
  <si>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</si>
  <si>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</si>
  <si>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</si>
  <si>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</si>
  <si>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</si>
  <si>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</si>
  <si>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</si>
  <si>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</si>
  <si>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</si>
  <si>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</si>
  <si>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</si>
  <si>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</si>
  <si>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</si>
  <si>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</si>
  <si>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</si>
  <si>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</si>
  <si>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</si>
  <si>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</si>
  <si>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</si>
  <si>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</si>
  <si>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</si>
  <si>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</si>
  <si>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</si>
  <si>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</si>
  <si>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</si>
  <si>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</si>
  <si>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</si>
  <si>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</si>
  <si>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</si>
  <si>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</si>
  <si>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</si>
  <si>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</si>
  <si>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</si>
  <si>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</si>
  <si>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</si>
  <si>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</si>
  <si>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</si>
  <si>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</si>
  <si>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</si>
  <si>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</si>
  <si>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</si>
  <si>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</si>
  <si>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</si>
  <si>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</si>
  <si>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</si>
  <si>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</si>
  <si>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</si>
  <si>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</si>
  <si>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</si>
  <si>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</si>
  <si>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</si>
  <si>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</si>
  <si>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</si>
  <si>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</si>
  <si>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</si>
  <si>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</si>
  <si>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</si>
  <si>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</si>
  <si>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</si>
  <si>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</si>
  <si>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</si>
  <si>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</si>
  <si>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</si>
  <si>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</si>
  <si>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</si>
  <si>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</si>
  <si>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</si>
  <si>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</si>
  <si>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</si>
  <si>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</si>
  <si>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</si>
  <si>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</si>
  <si>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</si>
  <si>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</si>
  <si>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</si>
  <si>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</si>
  <si>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</si>
  <si>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</si>
  <si>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</si>
  <si>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</si>
  <si>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</si>
  <si>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</si>
  <si>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</si>
  <si>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</si>
  <si>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</si>
  <si>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</si>
  <si>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</si>
  <si>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</si>
  <si>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</si>
  <si>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</si>
  <si>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</si>
  <si>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</si>
  <si>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</si>
  <si>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</si>
  <si>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</si>
  <si>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</si>
  <si>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</si>
  <si>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</si>
  <si>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</si>
  <si>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</si>
  <si>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</si>
  <si>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</si>
  <si>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</si>
  <si>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</si>
  <si>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</si>
  <si>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</si>
  <si>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</si>
  <si>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</si>
  <si>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</si>
  <si>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</si>
  <si>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</si>
  <si>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</si>
  <si>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</si>
  <si>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</si>
  <si>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</si>
  <si>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</si>
  <si>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</si>
  <si>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</si>
  <si>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</si>
  <si>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</si>
  <si>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</si>
  <si>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</si>
  <si>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</si>
  <si>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</si>
  <si>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</si>
  <si>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</si>
  <si>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</si>
  <si>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</si>
  <si>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</si>
  <si>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</si>
  <si>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</si>
  <si>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</si>
  <si>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</si>
  <si>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</si>
  <si>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</si>
  <si>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</si>
  <si>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</si>
  <si>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</si>
  <si>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</si>
  <si>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</si>
  <si>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</si>
  <si>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</si>
  <si>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</si>
  <si>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</si>
  <si>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</si>
  <si>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</si>
  <si>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</si>
  <si>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</si>
  <si>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</si>
  <si>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</si>
  <si>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</si>
  <si>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</si>
  <si>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</si>
  <si>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</si>
  <si>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</si>
  <si>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</si>
  <si>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</si>
  <si>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</si>
  <si>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</si>
  <si>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</si>
  <si>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</si>
  <si>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</si>
  <si>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</si>
  <si>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</si>
  <si>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</si>
  <si>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</si>
  <si>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</si>
  <si>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</si>
  <si>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</si>
  <si>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</si>
  <si>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</si>
  <si>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</si>
  <si>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</si>
  <si>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</si>
  <si>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</si>
  <si>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</si>
  <si>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</si>
  <si>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</si>
  <si>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</si>
  <si>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</si>
  <si>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</si>
  <si>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</si>
  <si>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</si>
  <si>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</si>
  <si>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</si>
  <si>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</si>
  <si>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</si>
  <si>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</si>
  <si>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</si>
  <si>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</si>
  <si>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</si>
  <si>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</si>
  <si>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</si>
  <si>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</si>
  <si>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</si>
  <si>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</si>
  <si>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</si>
  <si>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</si>
  <si>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</si>
  <si>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</si>
  <si>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</si>
  <si>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</si>
  <si>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</si>
  <si>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</si>
  <si>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</si>
  <si>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</si>
  <si>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</si>
  <si>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</si>
  <si>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</si>
  <si>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</si>
  <si>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</si>
  <si>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</si>
  <si>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</si>
  <si>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</si>
  <si>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</si>
  <si>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</si>
  <si>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</si>
  <si>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</si>
  <si>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</si>
  <si>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</si>
  <si>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</si>
  <si>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</si>
  <si>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</si>
  <si>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</si>
  <si>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</si>
  <si>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</si>
  <si>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</si>
  <si>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</si>
  <si>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</si>
  <si>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</si>
  <si>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</si>
  <si>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</si>
  <si>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</si>
  <si>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</si>
  <si>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</si>
  <si>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</si>
  <si>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</si>
  <si>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</si>
  <si>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</si>
  <si>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</si>
  <si>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</si>
  <si>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</si>
  <si>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</si>
  <si>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</si>
  <si>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</si>
  <si>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</si>
  <si>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</si>
  <si>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</si>
  <si>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</si>
  <si>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</si>
  <si>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</si>
  <si>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</si>
  <si>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</si>
  <si>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</si>
  <si>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</si>
  <si>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</si>
  <si>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</si>
  <si>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</si>
  <si>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</si>
  <si>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</si>
  <si>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</si>
  <si>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</si>
  <si>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</si>
  <si>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</si>
  <si>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</si>
  <si>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</si>
  <si>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</si>
  <si>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</si>
  <si>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</si>
  <si>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</si>
  <si>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</si>
  <si>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</si>
  <si>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</si>
  <si>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</si>
  <si>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</si>
  <si>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</si>
  <si>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</si>
  <si>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</si>
  <si>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</si>
  <si>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</si>
  <si>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</si>
  <si>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</si>
  <si>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</si>
  <si>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</si>
  <si>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</si>
  <si>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</si>
  <si>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</si>
  <si>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</si>
  <si>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</si>
  <si>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</si>
  <si>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</si>
  <si>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</si>
  <si>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</si>
  <si>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</si>
  <si>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</si>
  <si>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</si>
  <si>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</si>
  <si>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</si>
  <si>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</si>
  <si>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</si>
  <si>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</si>
  <si>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</si>
  <si>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</si>
  <si>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</si>
  <si>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</si>
  <si>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</si>
  <si>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</si>
  <si>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</si>
  <si>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</si>
  <si>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</si>
  <si>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</si>
  <si>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</si>
  <si>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</si>
  <si>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</si>
  <si>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</si>
  <si>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</si>
  <si>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</si>
  <si>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</si>
  <si>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</si>
  <si>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</si>
  <si>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</si>
  <si>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</si>
  <si>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</si>
  <si>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</si>
  <si>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</si>
  <si>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</si>
  <si>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</si>
  <si>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</si>
  <si>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</si>
  <si>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</si>
  <si>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</si>
  <si>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</si>
  <si>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</si>
  <si>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</si>
  <si>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</si>
  <si>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</si>
  <si>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</si>
  <si>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</si>
  <si>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</si>
  <si>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</si>
  <si>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</si>
  <si>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</si>
  <si>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</si>
  <si>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</si>
  <si>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</si>
  <si>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</si>
  <si>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</si>
  <si>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</si>
  <si>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</si>
  <si>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</si>
  <si>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</si>
  <si>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</si>
  <si>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</si>
  <si>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</si>
  <si>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</si>
  <si>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</si>
  <si>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</si>
  <si>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</si>
  <si>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</si>
  <si>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</si>
  <si>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</si>
  <si>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</si>
  <si>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</si>
  <si>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</si>
  <si>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</si>
  <si>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</si>
  <si>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</si>
  <si>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</si>
  <si>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</si>
  <si>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</si>
  <si>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</si>
  <si>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</si>
  <si>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</si>
  <si>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</si>
  <si>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</si>
  <si>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</si>
  <si>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</si>
  <si>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</si>
  <si>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</si>
  <si>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</si>
  <si>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</si>
  <si>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</si>
  <si>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</si>
  <si>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</si>
  <si>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</si>
  <si>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</si>
  <si>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</si>
  <si>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</si>
  <si>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</si>
  <si>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</si>
  <si>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</si>
  <si>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</si>
  <si>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</si>
  <si>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</si>
  <si>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</si>
  <si>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</si>
  <si>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</si>
  <si>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</si>
  <si>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</si>
  <si>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</si>
  <si>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</si>
  <si>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</si>
  <si>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</si>
  <si>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</si>
  <si>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</si>
  <si>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</si>
  <si>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</si>
  <si>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</si>
  <si>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</si>
  <si>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</si>
  <si>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</si>
  <si>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</si>
  <si>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</si>
  <si>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</si>
  <si>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</si>
  <si>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</si>
  <si>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</si>
  <si>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</si>
  <si>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</si>
  <si>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</si>
  <si>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</si>
  <si>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</si>
  <si>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</si>
  <si>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</si>
  <si>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</si>
  <si>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</si>
  <si>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</si>
  <si>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</si>
  <si>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</si>
  <si>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</si>
  <si>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</si>
  <si>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</si>
  <si>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</si>
  <si>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</si>
  <si>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</si>
  <si>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</si>
  <si>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</si>
  <si>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</si>
  <si>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</si>
  <si>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</si>
  <si>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</si>
  <si>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</si>
  <si>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</si>
  <si>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</si>
  <si>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</si>
  <si>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</si>
  <si>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</si>
  <si>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</si>
  <si>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</si>
  <si>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</si>
  <si>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</si>
  <si>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</si>
  <si>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</si>
  <si>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</si>
  <si>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</si>
  <si>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</si>
  <si>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</si>
  <si>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</si>
  <si>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</si>
  <si>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</si>
  <si>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</si>
  <si>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</si>
  <si>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</si>
  <si>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</si>
  <si>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</si>
  <si>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</si>
  <si>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</si>
  <si>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</si>
  <si>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</si>
  <si>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</si>
  <si>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</si>
  <si>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</si>
  <si>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</si>
  <si>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</si>
  <si>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</si>
  <si>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</si>
  <si>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</si>
  <si>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</si>
  <si>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</si>
  <si>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</si>
  <si>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</si>
  <si>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</si>
  <si>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</si>
  <si>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</si>
  <si>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</si>
  <si>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</si>
  <si>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</si>
  <si>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</si>
  <si>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</si>
  <si>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</si>
  <si>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</si>
  <si>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</si>
  <si>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</si>
  <si>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</si>
  <si>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</si>
  <si>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</si>
  <si>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</si>
  <si>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</si>
  <si>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</si>
  <si>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</si>
  <si>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</si>
  <si>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</si>
  <si>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</si>
  <si>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</si>
  <si>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</si>
  <si>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</si>
  <si>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</si>
  <si>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</si>
  <si>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</si>
  <si>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</si>
  <si>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</si>
  <si>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</si>
  <si>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</si>
  <si>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</si>
  <si>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</si>
  <si>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</si>
  <si>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</si>
  <si>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</si>
  <si>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</si>
  <si>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</si>
  <si>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</si>
  <si>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</si>
  <si>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</si>
  <si>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</si>
  <si>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</si>
  <si>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</si>
  <si>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</si>
  <si>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</si>
  <si>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</si>
  <si>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</si>
  <si>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</si>
  <si>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</si>
  <si>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</si>
  <si>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</si>
  <si>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</si>
  <si>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</si>
  <si>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</si>
  <si>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</si>
  <si>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</si>
  <si>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</si>
  <si>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</si>
  <si>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</si>
  <si>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</si>
  <si>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</si>
  <si>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</si>
  <si>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</si>
  <si>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</si>
  <si>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</si>
  <si>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</si>
  <si>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</si>
  <si>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</si>
  <si>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</si>
  <si>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</si>
  <si>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</si>
  <si>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</si>
  <si>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</si>
  <si>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</si>
  <si>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</si>
  <si>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</si>
  <si>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</si>
  <si>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</si>
  <si>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</si>
  <si>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</si>
  <si>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</si>
  <si>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</si>
  <si>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</si>
  <si>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</si>
  <si>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</si>
  <si>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</si>
  <si>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</si>
  <si>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</si>
  <si>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</si>
  <si>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</si>
  <si>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</si>
  <si>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</si>
  <si>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</si>
  <si>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</si>
  <si>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</si>
  <si>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</si>
  <si>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</si>
  <si>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</si>
  <si>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</si>
  <si>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</si>
  <si>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</si>
  <si>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</si>
  <si>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</si>
  <si>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</si>
  <si>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</si>
  <si>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</si>
  <si>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</si>
  <si>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</si>
  <si>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</si>
  <si>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</si>
  <si>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</si>
  <si>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</si>
  <si>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</si>
  <si>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</si>
  <si>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</si>
  <si>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</si>
  <si>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</si>
  <si>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</si>
  <si>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</si>
  <si>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</si>
  <si>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</si>
  <si>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</si>
  <si>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</si>
  <si>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</si>
  <si>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</si>
  <si>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</si>
  <si>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</si>
  <si>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</si>
  <si>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</si>
  <si>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</si>
  <si>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</si>
  <si>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</si>
  <si>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</si>
  <si>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</si>
  <si>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</si>
  <si>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</si>
  <si>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</si>
  <si>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</si>
  <si>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</si>
  <si>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</si>
  <si>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</si>
  <si>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</si>
  <si>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</si>
  <si>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</si>
  <si>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</si>
  <si>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</si>
  <si>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</si>
  <si>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</si>
  <si>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</si>
  <si>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</si>
  <si>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</si>
  <si>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</si>
  <si>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</si>
  <si>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</si>
  <si>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</si>
  <si>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</si>
  <si>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</si>
  <si>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</si>
  <si>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</si>
  <si>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</si>
  <si>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</si>
  <si>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</si>
  <si>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</si>
  <si>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</si>
  <si>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</si>
  <si>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</si>
  <si>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</si>
  <si>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</si>
  <si>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</si>
  <si>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</si>
  <si>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</si>
  <si>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</si>
  <si>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</si>
  <si>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</si>
  <si>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</si>
  <si>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</si>
  <si>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</si>
  <si>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</si>
  <si>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</si>
  <si>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</si>
  <si>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</si>
  <si>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</si>
  <si>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</si>
  <si>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</si>
  <si>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</si>
  <si>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</si>
  <si>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</si>
  <si>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</si>
  <si>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</si>
  <si>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</si>
  <si>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</si>
  <si>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</si>
  <si>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</si>
  <si>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</si>
  <si>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</si>
  <si>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</si>
  <si>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</si>
  <si>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</si>
  <si>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</si>
  <si>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</si>
  <si>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</si>
  <si>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</si>
  <si>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</si>
  <si>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</si>
  <si>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</si>
  <si>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</si>
  <si>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</si>
  <si>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</si>
  <si>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</si>
  <si>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</si>
  <si>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</si>
  <si>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</si>
  <si>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</si>
  <si>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</si>
  <si>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</si>
  <si>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</si>
  <si>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</si>
  <si>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</si>
  <si>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</si>
  <si>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</si>
  <si>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</si>
  <si>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</si>
  <si>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</si>
  <si>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</si>
  <si>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</si>
  <si>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</si>
  <si>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</si>
  <si>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</si>
  <si>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</si>
  <si>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</si>
  <si>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</si>
  <si>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</si>
  <si>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</si>
  <si>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</si>
  <si>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</si>
  <si>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</si>
  <si>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</si>
  <si>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</si>
  <si>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</si>
  <si>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</si>
  <si>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</si>
  <si>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</si>
  <si>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</si>
  <si>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</si>
  <si>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</si>
  <si>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</si>
  <si>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</si>
  <si>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</si>
  <si>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</si>
  <si>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</si>
  <si>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</si>
  <si>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</si>
  <si>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</si>
  <si>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</si>
  <si>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</si>
  <si>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</si>
  <si>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</si>
  <si>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</si>
  <si>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</si>
  <si>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</si>
  <si>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</si>
  <si>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</si>
  <si>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</si>
  <si>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</si>
  <si>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</si>
  <si>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</si>
  <si>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</si>
  <si>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</si>
  <si>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</si>
  <si>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</si>
  <si>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</si>
  <si>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</si>
  <si>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</si>
  <si>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</si>
  <si>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</si>
  <si>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</si>
  <si>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</si>
  <si>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</si>
  <si>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</si>
  <si>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</si>
  <si>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</si>
  <si>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</si>
  <si>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</si>
  <si>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</si>
  <si>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</si>
  <si>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</si>
  <si>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</si>
  <si>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</si>
  <si>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</si>
  <si>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</si>
  <si>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</si>
  <si>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</si>
  <si>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</si>
  <si>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</si>
  <si>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</si>
  <si>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</si>
  <si>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</si>
  <si>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</si>
  <si>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</si>
  <si>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</si>
  <si>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</si>
  <si>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</si>
  <si>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</si>
  <si>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</si>
  <si>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</si>
  <si>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</si>
  <si>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</si>
  <si>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</si>
  <si>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</si>
  <si>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</si>
  <si>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</si>
  <si>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</si>
  <si>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</si>
  <si>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</si>
  <si>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</si>
  <si>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</si>
  <si>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</si>
  <si>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</si>
  <si>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</si>
  <si>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</si>
  <si>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</si>
  <si>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</si>
  <si>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</si>
  <si>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</si>
  <si>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</si>
  <si>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</si>
  <si>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</si>
  <si>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</si>
  <si>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</si>
  <si>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</si>
  <si>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</si>
  <si>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</si>
  <si>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</si>
  <si>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</si>
  <si>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</si>
  <si>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</si>
  <si>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</si>
  <si>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</si>
  <si>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</si>
  <si>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</si>
  <si>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</si>
  <si>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</si>
  <si>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</si>
  <si>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</si>
  <si>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</si>
  <si>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</si>
  <si>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</si>
  <si>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</si>
  <si>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</si>
  <si>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</si>
  <si>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</si>
  <si>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</si>
  <si>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</si>
  <si>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</si>
  <si>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</si>
  <si>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</si>
  <si>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</si>
  <si>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</si>
  <si>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</si>
  <si>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</si>
  <si>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</si>
  <si>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</si>
  <si>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</si>
  <si>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</si>
  <si>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</si>
  <si>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</si>
  <si>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</si>
  <si>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</si>
  <si>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</si>
  <si>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</si>
  <si>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</si>
  <si>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</si>
  <si>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</si>
  <si>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</si>
  <si>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</si>
  <si>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</si>
  <si>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</si>
  <si>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</si>
  <si>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</si>
  <si>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</si>
  <si>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</si>
  <si>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</si>
  <si>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</si>
  <si>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</si>
  <si>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</si>
  <si>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</si>
  <si>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</si>
  <si>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</si>
  <si>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</si>
  <si>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</si>
  <si>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</si>
  <si>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</si>
  <si>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</si>
  <si>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</si>
  <si>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</si>
  <si>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</si>
  <si>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</si>
  <si>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</si>
  <si>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</si>
  <si>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</si>
  <si>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</si>
  <si>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</si>
  <si>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</si>
  <si>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</si>
  <si>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</si>
  <si>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</si>
  <si>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</si>
  <si>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</si>
  <si>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</si>
  <si>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</si>
  <si>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</si>
  <si>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</si>
  <si>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</si>
  <si>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</si>
  <si>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</si>
  <si>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</si>
  <si>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</si>
  <si>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</si>
  <si>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</si>
  <si>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</si>
  <si>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</si>
  <si>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</si>
  <si>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</si>
  <si>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</si>
  <si>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</si>
  <si>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</si>
  <si>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</si>
  <si>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</si>
  <si>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</si>
  <si>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</si>
  <si>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</si>
  <si>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</si>
  <si>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</si>
  <si>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</si>
  <si>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</si>
  <si>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</si>
  <si>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</si>
  <si>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</si>
  <si>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</si>
  <si>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</si>
  <si>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</si>
  <si>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</si>
  <si>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</si>
  <si>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</si>
  <si>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</si>
  <si>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</si>
  <si>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</si>
  <si>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</si>
  <si>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</si>
  <si>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</si>
  <si>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</si>
  <si>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</si>
  <si>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</si>
  <si>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</si>
  <si>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</si>
  <si>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</si>
  <si>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</si>
  <si>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</si>
  <si>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</si>
  <si>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</si>
  <si>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</si>
  <si>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</si>
  <si>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</si>
  <si>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</si>
  <si>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</si>
  <si>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</si>
  <si>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</si>
  <si>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</si>
  <si>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</si>
  <si>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</si>
  <si>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</si>
  <si>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</si>
  <si>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</si>
  <si>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</si>
  <si>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</si>
  <si>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</si>
  <si>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</si>
  <si>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</si>
  <si>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</si>
  <si>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</si>
  <si>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</si>
  <si>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</si>
  <si>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</si>
  <si>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</si>
  <si>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</si>
  <si>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</si>
  <si>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</si>
  <si>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</si>
  <si>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</si>
  <si>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</si>
  <si>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</si>
  <si>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</si>
  <si>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</si>
  <si>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</si>
  <si>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</si>
  <si>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</si>
  <si>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</si>
  <si>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</si>
  <si>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</si>
  <si>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</si>
  <si>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</si>
  <si>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</si>
  <si>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</si>
  <si>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</si>
  <si>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</si>
  <si>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</si>
  <si>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</si>
  <si>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</si>
  <si>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</si>
  <si>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</si>
  <si>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</si>
  <si>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</si>
  <si>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</si>
  <si>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</si>
  <si>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</si>
  <si>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</si>
  <si>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</si>
  <si>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</si>
  <si>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</si>
  <si>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</si>
  <si>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</si>
  <si>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</si>
  <si>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</si>
  <si>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</si>
  <si>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</si>
  <si>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</si>
  <si>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</si>
  <si>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</si>
  <si>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</si>
  <si>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</si>
  <si>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</si>
  <si>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</si>
  <si>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</si>
  <si>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</si>
  <si>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</si>
  <si>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</si>
  <si>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</si>
  <si>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</si>
  <si>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</si>
  <si>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</si>
  <si>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</si>
  <si>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</si>
  <si>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</si>
  <si>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</si>
  <si>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</si>
  <si>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</si>
  <si>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</si>
  <si>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</si>
  <si>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</si>
  <si>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</si>
  <si>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</si>
  <si>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</si>
  <si>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</si>
  <si>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</si>
  <si>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</si>
  <si>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</si>
  <si>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</si>
  <si>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</si>
  <si>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</si>
  <si>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</si>
  <si>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</si>
  <si>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</si>
  <si>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</si>
  <si>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</si>
  <si>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</si>
  <si>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</si>
  <si>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</si>
  <si>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</si>
  <si>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</si>
  <si>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</si>
  <si>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</si>
  <si>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</si>
  <si>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</si>
  <si>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</si>
  <si>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</si>
  <si>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</si>
  <si>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</si>
  <si>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</si>
  <si>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</si>
  <si>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</si>
  <si>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</si>
  <si>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</si>
  <si>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</si>
  <si>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</si>
  <si>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</si>
  <si>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</si>
  <si>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</si>
  <si>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</si>
  <si>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</si>
  <si>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</si>
  <si>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</si>
  <si>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</si>
  <si>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</si>
  <si>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</si>
  <si>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</si>
  <si>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</si>
  <si>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</si>
  <si>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</si>
  <si>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</si>
  <si>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</si>
  <si>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</si>
  <si>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</si>
  <si>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</si>
  <si>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</si>
  <si>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</si>
  <si>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</si>
  <si>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</si>
  <si>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</si>
  <si>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</si>
  <si>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</si>
  <si>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</si>
  <si>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</si>
  <si>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</si>
  <si>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</si>
  <si>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</si>
  <si>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</si>
  <si>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</si>
  <si>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</si>
  <si>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</si>
  <si>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</si>
  <si>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</si>
  <si>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</si>
  <si>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</si>
  <si>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</si>
  <si>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</si>
  <si>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</si>
  <si>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</si>
  <si>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</si>
  <si>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</si>
  <si>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</si>
  <si>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</si>
  <si>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</si>
  <si>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</si>
  <si>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</si>
  <si>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</si>
  <si>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</si>
  <si>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</si>
  <si>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</si>
  <si>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</si>
  <si>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</si>
  <si>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</si>
  <si>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</si>
  <si>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</si>
  <si>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</si>
  <si>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</si>
  <si>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</si>
  <si>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</si>
  <si>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</si>
  <si>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</si>
  <si>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</si>
  <si>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</si>
  <si>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</si>
  <si>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</si>
  <si>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</si>
  <si>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</si>
  <si>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</si>
  <si>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</si>
  <si>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</si>
  <si>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</si>
  <si>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</si>
  <si>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</si>
  <si>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</si>
  <si>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</si>
  <si>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</si>
  <si>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</si>
  <si>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</si>
  <si>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</si>
  <si>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</si>
  <si>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</si>
  <si>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</si>
  <si>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</si>
  <si>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</si>
  <si>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</si>
  <si>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</si>
  <si>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</si>
  <si>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</si>
  <si>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</si>
  <si>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</si>
  <si>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</si>
  <si>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</si>
  <si>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</si>
  <si>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</si>
  <si>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</si>
  <si>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</si>
  <si>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</si>
  <si>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</si>
  <si>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</si>
  <si>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</si>
  <si>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</si>
  <si>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</si>
  <si>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</si>
  <si>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</si>
  <si>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</si>
  <si>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</si>
  <si>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</si>
  <si>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</si>
  <si>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</si>
  <si>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</si>
  <si>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</si>
  <si>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</si>
  <si>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</si>
  <si>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</si>
  <si>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</si>
  <si>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</si>
  <si>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</si>
  <si>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</si>
  <si>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</si>
  <si>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</si>
  <si>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</si>
  <si>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</si>
  <si>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</si>
  <si>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</si>
  <si>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</si>
  <si>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</si>
  <si>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</si>
  <si>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</si>
  <si>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</si>
  <si>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</si>
  <si>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</si>
  <si>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</si>
  <si>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</si>
  <si>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</si>
  <si>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</si>
  <si>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</si>
  <si>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</si>
  <si>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</si>
  <si>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</si>
  <si>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</si>
  <si>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</si>
  <si>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</si>
  <si>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</si>
  <si>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</si>
  <si>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</si>
  <si>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</si>
  <si>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</si>
  <si>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</si>
  <si>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</si>
  <si>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</si>
  <si>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</si>
  <si>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</si>
  <si>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</si>
  <si>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</si>
  <si>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</si>
  <si>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</si>
  <si>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</si>
  <si>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</si>
  <si>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</si>
  <si>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</si>
  <si>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</si>
  <si>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</si>
  <si>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</si>
  <si>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</si>
  <si>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</si>
  <si>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</si>
  <si>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</si>
  <si>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</si>
  <si>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</si>
  <si>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</si>
  <si>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</si>
  <si>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</si>
  <si>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</si>
  <si>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</si>
  <si>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</si>
  <si>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</si>
  <si>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</si>
  <si>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</si>
  <si>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</si>
  <si>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</si>
  <si>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</si>
  <si>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</si>
  <si>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</si>
  <si>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</si>
  <si>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</si>
  <si>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</si>
  <si>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</si>
  <si>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</si>
  <si>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</si>
  <si>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</si>
  <si>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</si>
  <si>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</si>
  <si>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</si>
  <si>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</si>
  <si>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</si>
  <si>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</si>
  <si>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</si>
  <si>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</si>
  <si>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</si>
  <si>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</si>
  <si>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</si>
  <si>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</si>
  <si>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</si>
  <si>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</si>
  <si>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</si>
  <si>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</si>
  <si>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</si>
  <si>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</si>
  <si>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</si>
  <si>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</si>
  <si>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</si>
  <si>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</si>
  <si>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</si>
  <si>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</si>
  <si>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</si>
  <si>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</si>
  <si>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</si>
  <si>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</si>
  <si>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</si>
  <si>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</si>
  <si>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</si>
  <si>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</si>
  <si>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</si>
  <si>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</si>
  <si>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</si>
  <si>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</si>
  <si>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</si>
  <si>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</si>
  <si>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</si>
  <si>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</si>
  <si>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</si>
  <si>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</si>
  <si>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</si>
  <si>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</si>
  <si>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</si>
  <si>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</si>
  <si>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</si>
  <si>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</si>
  <si>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</si>
  <si>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</si>
  <si>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</si>
  <si>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</si>
  <si>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</si>
  <si>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</si>
  <si>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</si>
  <si>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</si>
  <si>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</si>
  <si>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</si>
  <si>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</si>
  <si>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</si>
  <si>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</si>
  <si>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</si>
  <si>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</si>
  <si>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</si>
  <si>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</si>
  <si>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</si>
  <si>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</si>
  <si>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</si>
  <si>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</si>
  <si>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</si>
  <si>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</si>
  <si>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</si>
  <si>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</si>
  <si>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</si>
  <si>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</si>
  <si>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</si>
  <si>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</si>
  <si>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</si>
  <si>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</si>
  <si>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</si>
  <si>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</si>
  <si>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</si>
  <si>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</si>
  <si>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</si>
  <si>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</si>
  <si>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</si>
  <si>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</si>
  <si>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</si>
  <si>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</si>
  <si>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</si>
  <si>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</si>
  <si>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</si>
  <si>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</si>
  <si>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</si>
  <si>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</si>
  <si>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</si>
  <si>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</si>
  <si>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</si>
  <si>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</si>
  <si>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</si>
  <si>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</si>
  <si>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</si>
  <si>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</si>
  <si>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</si>
  <si>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</si>
  <si>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</si>
  <si>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</si>
  <si>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</si>
  <si>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</si>
  <si>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</si>
  <si>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</si>
  <si>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</si>
  <si>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</si>
  <si>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</si>
  <si>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</si>
  <si>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</si>
  <si>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</si>
  <si>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</si>
  <si>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</si>
  <si>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</si>
  <si>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</si>
  <si>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</si>
  <si>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</si>
  <si>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</si>
  <si>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</si>
  <si>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</si>
  <si>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</si>
  <si>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</si>
  <si>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</si>
  <si>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</si>
  <si>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</si>
  <si>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</si>
  <si>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</si>
  <si>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</si>
  <si>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</si>
  <si>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</si>
  <si>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</si>
  <si>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</si>
  <si>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</si>
  <si>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</si>
  <si>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</si>
  <si>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</si>
  <si>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</si>
  <si>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</si>
  <si>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</si>
  <si>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</si>
  <si>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</si>
  <si>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</si>
  <si>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</si>
  <si>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</si>
  <si>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</si>
  <si>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</si>
  <si>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</si>
  <si>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</si>
  <si>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</si>
  <si>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</si>
  <si>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</si>
  <si>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</si>
  <si>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</si>
  <si>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</si>
  <si>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</si>
  <si>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</si>
  <si>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</si>
  <si>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</si>
  <si>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</si>
  <si>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</si>
  <si>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</si>
  <si>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</si>
  <si>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</si>
  <si>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</si>
  <si>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</si>
  <si>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</si>
  <si>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</si>
  <si>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</si>
  <si>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</si>
  <si>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</si>
  <si>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</si>
  <si>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</si>
  <si>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</si>
  <si>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</si>
  <si>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</si>
  <si>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</si>
  <si>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</si>
  <si>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</si>
  <si>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</si>
  <si>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</si>
  <si>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</si>
  <si>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</si>
  <si>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</si>
  <si>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</si>
  <si>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</si>
  <si>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</si>
  <si>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</si>
  <si>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</si>
  <si>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</si>
  <si>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</si>
  <si>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</si>
  <si>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</si>
  <si>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</si>
  <si>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</si>
  <si>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</si>
  <si>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</si>
  <si>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</si>
  <si>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</si>
  <si>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</si>
  <si>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</si>
  <si>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</si>
  <si>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</si>
  <si>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</si>
  <si>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</si>
  <si>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</si>
  <si>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</si>
  <si>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</si>
  <si>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</si>
  <si>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</si>
  <si>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</si>
  <si>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</si>
  <si>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</si>
  <si>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</si>
  <si>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</si>
  <si>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</si>
  <si>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</si>
  <si>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</si>
  <si>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</si>
  <si>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</si>
  <si>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</si>
  <si>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</si>
  <si>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</si>
  <si>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</si>
  <si>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</si>
  <si>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</si>
  <si>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</si>
  <si>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</si>
  <si>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</si>
  <si>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</si>
  <si>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</si>
  <si>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</si>
  <si>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</si>
  <si>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</si>
  <si>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</si>
  <si>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</si>
  <si>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</si>
  <si>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</si>
  <si>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</si>
  <si>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</si>
  <si>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</si>
  <si>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</si>
  <si>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</si>
  <si>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</si>
  <si>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</si>
  <si>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</si>
  <si>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</si>
  <si>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</si>
  <si>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</si>
  <si>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</si>
  <si>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</si>
  <si>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</si>
  <si>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</si>
  <si>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</si>
  <si>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</si>
  <si>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</si>
  <si>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</si>
  <si>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</si>
  <si>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</si>
  <si>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</si>
  <si>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</si>
  <si>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</si>
  <si>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</si>
  <si>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</si>
  <si>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</si>
  <si>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</si>
  <si>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</si>
  <si>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</si>
  <si>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</si>
  <si>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</si>
  <si>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</si>
  <si>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</si>
  <si>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</si>
  <si>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</si>
  <si>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</si>
  <si>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</si>
  <si>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</si>
  <si>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</si>
  <si>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</si>
  <si>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</si>
  <si>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</si>
  <si>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</si>
  <si>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</si>
  <si>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</si>
  <si>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</si>
  <si>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</si>
  <si>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</si>
  <si>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</si>
  <si>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</si>
  <si>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</si>
  <si>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</si>
  <si>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</si>
  <si>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</si>
  <si>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</si>
  <si>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</si>
  <si>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</si>
  <si>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</si>
  <si>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</si>
  <si>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</si>
  <si>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</si>
  <si>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</si>
  <si>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</si>
  <si>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</si>
  <si>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</si>
  <si>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</si>
  <si>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</si>
  <si>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</si>
  <si>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</si>
  <si>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</si>
  <si>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</si>
  <si>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</si>
  <si>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</si>
  <si>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</si>
  <si>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</si>
  <si>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</si>
  <si>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</si>
  <si>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</si>
  <si>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</si>
  <si>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</si>
  <si>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</si>
  <si>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</si>
  <si>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</si>
  <si>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</si>
  <si>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</si>
  <si>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</si>
  <si>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</si>
  <si>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</si>
  <si>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</si>
  <si>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</si>
  <si>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</si>
  <si>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</si>
  <si>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</si>
  <si>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</si>
  <si>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</si>
  <si>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</si>
  <si>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</si>
  <si>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</si>
  <si>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</si>
  <si>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</si>
  <si>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</si>
  <si>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</si>
  <si>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</si>
  <si>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</si>
  <si>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</si>
  <si>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</si>
  <si>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</si>
  <si>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</si>
  <si>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</si>
  <si>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</si>
  <si>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</si>
  <si>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</si>
  <si>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</si>
  <si>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</si>
  <si>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</si>
  <si>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</si>
  <si>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</si>
  <si>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</si>
  <si>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</si>
  <si>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</si>
  <si>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</si>
  <si>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</si>
  <si>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</si>
  <si>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</si>
  <si>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</si>
  <si>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</si>
  <si>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</si>
  <si>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</si>
  <si>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</si>
  <si>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</si>
  <si>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</si>
  <si>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</si>
  <si>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</si>
  <si>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</si>
  <si>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</si>
  <si>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</si>
  <si>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</si>
  <si>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</si>
  <si>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</si>
  <si>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</si>
  <si>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</si>
  <si>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</si>
  <si>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</si>
  <si>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</si>
  <si>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</si>
  <si>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</si>
  <si>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</si>
  <si>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</si>
  <si>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</si>
  <si>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</si>
  <si>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</si>
  <si>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</si>
  <si>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</si>
  <si>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</si>
  <si>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</si>
  <si>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</si>
  <si>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</si>
  <si>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</si>
  <si>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</si>
  <si>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</si>
  <si>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</si>
  <si>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</si>
  <si>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</si>
  <si>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</si>
  <si>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</si>
  <si>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</si>
  <si>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</si>
  <si>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</si>
  <si>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</si>
  <si>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</si>
  <si>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</si>
  <si>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</si>
  <si>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</si>
  <si>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</si>
  <si>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</si>
  <si>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</si>
  <si>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</si>
  <si>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</si>
  <si>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</si>
  <si>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</si>
  <si>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</si>
  <si>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</si>
  <si>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</si>
  <si>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</si>
  <si>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</si>
  <si>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</si>
  <si>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</si>
  <si>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</si>
  <si>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</si>
  <si>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</si>
  <si>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</si>
  <si>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</si>
  <si>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</si>
  <si>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</si>
  <si>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</si>
  <si>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</si>
  <si>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</si>
  <si>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</si>
  <si>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</si>
  <si>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</si>
  <si>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</si>
  <si>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</si>
  <si>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</si>
  <si>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</si>
  <si>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</si>
  <si>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</si>
  <si>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</si>
  <si>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</si>
  <si>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</si>
  <si>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</si>
  <si>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</si>
  <si>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</si>
  <si>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</si>
  <si>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</si>
  <si>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</si>
  <si>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</si>
  <si>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</si>
  <si>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</si>
  <si>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</si>
  <si>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</si>
  <si>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</si>
  <si>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</si>
  <si>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</si>
  <si>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</si>
  <si>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</si>
  <si>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</si>
  <si>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</si>
  <si>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</si>
  <si>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</si>
  <si>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</si>
  <si>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</si>
  <si>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</si>
  <si>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</si>
  <si>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</si>
  <si>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</si>
  <si>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</si>
  <si>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</si>
  <si>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</si>
  <si>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</si>
  <si>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</si>
  <si>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</si>
  <si>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</si>
  <si>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</si>
  <si>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</si>
  <si>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</si>
  <si>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</si>
  <si>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</si>
  <si>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</si>
  <si>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</si>
  <si>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</si>
  <si>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</si>
  <si>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</si>
  <si>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</si>
  <si>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</si>
  <si>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</si>
  <si>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</si>
  <si>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</si>
  <si>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</si>
  <si>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</si>
  <si>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</si>
  <si>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</si>
  <si>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</si>
  <si>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</si>
  <si>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</si>
  <si>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</si>
  <si>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</si>
  <si>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</si>
  <si>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</si>
  <si>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</si>
  <si>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</si>
  <si>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</si>
  <si>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</si>
  <si>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</si>
  <si>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</si>
  <si>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</si>
  <si>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</si>
  <si>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</si>
  <si>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</si>
  <si>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</si>
  <si>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</si>
  <si>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</si>
  <si>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</si>
  <si>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</si>
  <si>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</si>
  <si>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</si>
  <si>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</si>
  <si>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</si>
  <si>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</si>
  <si>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</si>
  <si>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</si>
  <si>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</si>
  <si>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</si>
  <si>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</si>
  <si>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</si>
  <si>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</si>
  <si>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</si>
  <si>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</si>
  <si>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</si>
  <si>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</si>
  <si>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</si>
  <si>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</si>
  <si>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</si>
  <si>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</si>
  <si>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</si>
  <si>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</si>
  <si>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</si>
  <si>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</si>
  <si>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</si>
  <si>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</si>
  <si>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</si>
  <si>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</si>
  <si>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</si>
  <si>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</si>
  <si>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</si>
  <si>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</si>
  <si>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</si>
  <si>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</si>
  <si>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</si>
  <si>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</si>
  <si>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</si>
  <si>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</si>
  <si>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</si>
  <si>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</si>
  <si>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</si>
  <si>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</si>
  <si>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</si>
  <si>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</si>
  <si>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</si>
  <si>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</si>
  <si>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</si>
  <si>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</si>
  <si>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</si>
  <si>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</si>
  <si>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</si>
  <si>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</si>
  <si>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</si>
  <si>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</si>
  <si>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</si>
  <si>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</si>
  <si>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</si>
  <si>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</si>
  <si>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</si>
  <si>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</si>
  <si>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</si>
  <si>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</si>
  <si>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</si>
  <si>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</si>
  <si>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</si>
  <si>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</si>
  <si>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</si>
  <si>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</si>
  <si>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</si>
  <si>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</si>
  <si>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</si>
  <si>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</si>
  <si>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</si>
  <si>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</si>
  <si>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</si>
  <si>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</si>
  <si>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</si>
  <si>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</si>
  <si>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</si>
  <si>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</si>
  <si>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</si>
  <si>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</si>
  <si>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</si>
  <si>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</si>
  <si>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</si>
  <si>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</si>
  <si>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</si>
  <si>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</si>
  <si>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</si>
  <si>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</si>
  <si>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</si>
  <si>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</si>
  <si>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</si>
  <si>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</si>
  <si>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</si>
  <si>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</si>
  <si>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</si>
  <si>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</si>
  <si>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</si>
  <si>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</si>
  <si>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</si>
  <si>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</si>
  <si>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</si>
  <si>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</si>
  <si>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</si>
  <si>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</si>
  <si>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</si>
  <si>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</si>
  <si>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</si>
  <si>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</si>
  <si>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</si>
  <si>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</si>
  <si>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</si>
  <si>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</si>
  <si>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</si>
  <si>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</si>
  <si>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</si>
  <si>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</si>
  <si>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</si>
  <si>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</si>
  <si>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</si>
  <si>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</si>
  <si>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</si>
  <si>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</si>
  <si>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</si>
  <si>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</si>
  <si>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</si>
  <si>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</si>
  <si>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</si>
  <si>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</si>
  <si>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</si>
  <si>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</si>
  <si>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</si>
  <si>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</si>
  <si>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</si>
  <si>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</si>
  <si>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</si>
  <si>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</si>
  <si>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</si>
  <si>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</si>
  <si>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</si>
  <si>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</si>
  <si>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</si>
  <si>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</si>
  <si>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</si>
  <si>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</si>
  <si>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</si>
  <si>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</si>
  <si>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</si>
  <si>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</si>
  <si>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</si>
  <si>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</si>
  <si>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</si>
  <si>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</si>
  <si>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</si>
  <si>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</si>
  <si>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</si>
  <si>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</si>
  <si>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</si>
  <si>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</si>
  <si>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</si>
  <si>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</si>
  <si>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</si>
  <si>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</si>
  <si>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</si>
  <si>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</si>
  <si>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</si>
  <si>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</si>
  <si>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</si>
  <si>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</si>
  <si>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</si>
  <si>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</si>
  <si>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</si>
  <si>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</si>
  <si>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</si>
  <si>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</si>
  <si>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</si>
  <si>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</si>
  <si>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</si>
  <si>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</si>
  <si>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</si>
  <si>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</si>
  <si>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</si>
  <si>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</si>
  <si>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</si>
  <si>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</si>
  <si>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</si>
  <si>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</si>
  <si>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</si>
  <si>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</si>
  <si>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</si>
  <si>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</si>
  <si>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</si>
  <si>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</si>
  <si>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</si>
  <si>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</si>
  <si>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</si>
  <si>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</si>
  <si>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</si>
  <si>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</si>
  <si>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</si>
  <si>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</si>
  <si>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</si>
  <si>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</si>
  <si>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</si>
  <si>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</si>
  <si>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</si>
  <si>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</si>
  <si>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</si>
  <si>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</si>
  <si>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</si>
  <si>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</si>
  <si>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</si>
  <si>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</si>
  <si>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</si>
  <si>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</si>
  <si>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</si>
  <si>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</si>
  <si>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</si>
  <si>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</si>
  <si>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</si>
  <si>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</si>
  <si>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</si>
  <si>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</si>
  <si>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</si>
  <si>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</si>
  <si>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</si>
  <si>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</si>
  <si>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</si>
  <si>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</si>
  <si>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</si>
  <si>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</si>
  <si>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</si>
  <si>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</si>
  <si>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</si>
  <si>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</si>
  <si>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</si>
  <si>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</si>
  <si>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</si>
  <si>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</si>
  <si>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</si>
  <si>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</si>
  <si>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</si>
  <si>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</si>
  <si>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</si>
  <si>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</si>
  <si>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</si>
  <si>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</si>
  <si>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</si>
  <si>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</si>
  <si>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</si>
  <si>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</si>
  <si>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</si>
  <si>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</si>
  <si>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</si>
  <si>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</si>
  <si>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</si>
  <si>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</si>
  <si>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</si>
  <si>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</si>
  <si>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</si>
  <si>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</si>
  <si>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</si>
  <si>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</si>
  <si>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</si>
  <si>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</si>
  <si>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</si>
  <si>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</si>
  <si>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</si>
  <si>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</si>
  <si>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</si>
  <si>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</si>
  <si>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</si>
  <si>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</si>
  <si>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</si>
  <si>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</si>
  <si>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</si>
  <si>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</si>
  <si>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</si>
  <si>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</si>
  <si>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</si>
  <si>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</si>
  <si>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</si>
  <si>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</si>
  <si>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</si>
  <si>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</si>
  <si>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</si>
  <si>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</si>
  <si>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</si>
  <si>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</si>
  <si>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</si>
  <si>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</si>
  <si>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</si>
  <si>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</si>
  <si>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</si>
  <si>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</si>
  <si>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</si>
  <si>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</si>
  <si>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</si>
  <si>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</si>
  <si>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</si>
  <si>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</si>
  <si>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</si>
  <si>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</si>
  <si>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</si>
  <si>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</si>
  <si>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</si>
  <si>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</si>
  <si>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</si>
  <si>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</si>
  <si>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</si>
  <si>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</si>
  <si>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</si>
  <si>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</si>
  <si>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</si>
  <si>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</si>
  <si>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</si>
  <si>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</si>
  <si>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</si>
  <si>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</si>
  <si>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</si>
  <si>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</si>
  <si>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</si>
  <si>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</si>
  <si>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</si>
  <si>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</si>
  <si>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</si>
  <si>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</si>
  <si>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</si>
  <si>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</si>
  <si>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</si>
  <si>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</si>
  <si>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</si>
  <si>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</si>
  <si>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</si>
  <si>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</si>
  <si>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</si>
  <si>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</si>
  <si>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</si>
  <si>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</si>
  <si>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</si>
  <si>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</si>
  <si>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</si>
  <si>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</si>
  <si>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</si>
  <si>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</si>
  <si>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</si>
  <si>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</si>
  <si>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</si>
  <si>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</si>
  <si>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</si>
  <si>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</si>
  <si>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</si>
  <si>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</si>
  <si>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</si>
  <si>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</si>
  <si>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</si>
  <si>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</si>
  <si>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</si>
  <si>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</si>
  <si>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</si>
  <si>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</si>
  <si>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</si>
  <si>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</si>
  <si>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</si>
  <si>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</si>
  <si>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</si>
  <si>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</si>
  <si>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</si>
  <si>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</si>
  <si>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</si>
  <si>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</si>
  <si>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</si>
  <si>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</si>
  <si>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</si>
  <si>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</si>
  <si>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</si>
  <si>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</si>
  <si>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</si>
  <si>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</si>
  <si>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</si>
  <si>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</si>
  <si>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</si>
  <si>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</si>
  <si>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</si>
  <si>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</si>
  <si>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</si>
  <si>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</si>
  <si>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</si>
  <si>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</si>
  <si>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</si>
  <si>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</si>
  <si>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</si>
  <si>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</si>
  <si>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</si>
  <si>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</si>
  <si>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</si>
  <si>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</si>
  <si>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</si>
  <si>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</si>
  <si>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</si>
  <si>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</si>
  <si>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</si>
  <si>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</si>
  <si>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</si>
  <si>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</si>
  <si>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</si>
  <si>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</si>
  <si>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</si>
  <si>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</si>
  <si>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</si>
  <si>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</si>
  <si>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</si>
  <si>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</si>
  <si>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</si>
  <si>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</si>
  <si>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</si>
  <si>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</si>
  <si>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</si>
  <si>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</si>
  <si>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</si>
  <si>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</si>
  <si>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</si>
  <si>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</si>
  <si>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</si>
  <si>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</si>
  <si>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</si>
  <si>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</si>
  <si>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</si>
  <si>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</si>
  <si>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</si>
  <si>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</si>
  <si>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</si>
  <si>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</si>
  <si>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</si>
  <si>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</si>
  <si>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</si>
  <si>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</si>
  <si>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</si>
  <si>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</si>
  <si>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</si>
  <si>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</si>
  <si>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</si>
  <si>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</si>
  <si>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</si>
  <si>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</si>
  <si>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</si>
  <si>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</si>
  <si>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</si>
  <si>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</si>
  <si>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</si>
  <si>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</si>
  <si>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</si>
  <si>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</si>
  <si>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</si>
  <si>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</si>
  <si>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</si>
  <si>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</si>
  <si>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</si>
  <si>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</si>
  <si>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</si>
  <si>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</si>
  <si>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</si>
  <si>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</si>
  <si>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</si>
  <si>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</si>
  <si>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</si>
  <si>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</si>
  <si>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</si>
  <si>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</si>
  <si>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</si>
  <si>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</si>
  <si>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</si>
  <si>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</si>
  <si>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</si>
  <si>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</si>
  <si>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</si>
  <si>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</si>
  <si>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</si>
  <si>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</si>
  <si>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</si>
  <si>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</si>
  <si>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</si>
  <si>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</si>
  <si>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</si>
  <si>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</si>
  <si>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</si>
  <si>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</si>
  <si>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</si>
  <si>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</si>
  <si>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</si>
  <si>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</si>
  <si>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</si>
  <si>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</si>
  <si>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</si>
  <si>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</si>
  <si>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</si>
  <si>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</si>
  <si>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</si>
  <si>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</si>
  <si>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</si>
  <si>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</si>
  <si>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</si>
  <si>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</si>
  <si>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</si>
  <si>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</si>
  <si>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</si>
  <si>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</si>
  <si>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</si>
  <si>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</si>
  <si>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</si>
  <si>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</si>
  <si>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</si>
  <si>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</si>
  <si>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</si>
  <si>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</si>
  <si>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</si>
  <si>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</si>
  <si>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</si>
  <si>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</si>
  <si>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</si>
  <si>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</si>
  <si>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</si>
  <si>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</si>
  <si>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</si>
  <si>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</si>
  <si>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</si>
  <si>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</si>
  <si>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</si>
  <si>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</si>
  <si>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</si>
  <si>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</si>
  <si>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</si>
  <si>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</si>
  <si>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</si>
  <si>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</si>
  <si>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</si>
  <si>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</si>
  <si>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</si>
  <si>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</si>
  <si>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</si>
  <si>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</si>
  <si>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</si>
  <si>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</si>
  <si>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</si>
  <si>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</si>
  <si>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</si>
  <si>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</si>
  <si>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</si>
  <si>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</si>
  <si>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</si>
  <si>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</si>
  <si>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</si>
  <si>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</si>
  <si>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</si>
  <si>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</si>
  <si>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</si>
  <si>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</si>
  <si>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</si>
  <si>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</si>
  <si>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</si>
  <si>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</si>
  <si>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</si>
  <si>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</si>
  <si>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</si>
  <si>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</si>
  <si>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</si>
  <si>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</si>
  <si>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</si>
  <si>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</si>
  <si>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</si>
  <si>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</si>
  <si>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</si>
  <si>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</si>
  <si>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</si>
  <si>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</si>
  <si>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</si>
  <si>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</si>
  <si>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</si>
  <si>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</si>
  <si>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</si>
  <si>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</si>
  <si>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</si>
  <si>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</si>
  <si>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</si>
  <si>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</si>
  <si>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</si>
  <si>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</si>
  <si>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</si>
  <si>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</si>
  <si>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</si>
  <si>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</si>
  <si>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</si>
  <si>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</si>
  <si>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</si>
  <si>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</si>
  <si>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</si>
  <si>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</si>
  <si>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</si>
  <si>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</si>
  <si>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</si>
  <si>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</si>
  <si>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</si>
  <si>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</si>
  <si>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</si>
  <si>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</si>
  <si>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</si>
  <si>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</si>
  <si>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</si>
  <si>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</si>
  <si>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</si>
  <si>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</si>
  <si>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</si>
  <si>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</si>
  <si>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</si>
  <si>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</si>
  <si>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</si>
  <si>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</si>
  <si>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</si>
  <si>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</si>
  <si>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</si>
  <si>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</si>
  <si>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</si>
  <si>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</si>
  <si>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</si>
  <si>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</si>
  <si>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</si>
  <si>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</si>
  <si>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</si>
  <si>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</si>
  <si>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</si>
  <si>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</si>
  <si>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</si>
  <si>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</si>
  <si>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</si>
  <si>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</si>
  <si>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</si>
  <si>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</si>
  <si>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</si>
  <si>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</si>
  <si>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</si>
  <si>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</si>
  <si>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</si>
  <si>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</si>
  <si>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</si>
  <si>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</si>
  <si>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</si>
  <si>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</si>
  <si>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</si>
  <si>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</si>
  <si>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</si>
  <si>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</si>
  <si>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</si>
  <si>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</si>
  <si>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</si>
  <si>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</si>
  <si>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</si>
  <si>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</si>
  <si>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</si>
  <si>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</si>
  <si>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</si>
  <si>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</si>
  <si>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</si>
  <si>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</si>
  <si>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</si>
  <si>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</si>
  <si>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</si>
  <si>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</si>
  <si>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</si>
  <si>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</si>
  <si>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</si>
  <si>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</si>
  <si>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</si>
  <si>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</si>
  <si>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</si>
  <si>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</si>
  <si>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</si>
  <si>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</si>
  <si>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</si>
  <si>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</si>
  <si>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</si>
  <si>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</si>
  <si>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</si>
  <si>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</si>
  <si>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</si>
  <si>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</si>
  <si>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</si>
  <si>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</si>
  <si>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</si>
  <si>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</si>
  <si>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</si>
  <si>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</si>
  <si>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</si>
  <si>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</si>
  <si>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</si>
  <si>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</si>
  <si>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</si>
  <si>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</si>
  <si>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</si>
  <si>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</si>
  <si>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</si>
  <si>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</si>
  <si>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</si>
  <si>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</si>
  <si>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</si>
  <si>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</si>
  <si>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</si>
  <si>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</si>
  <si>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</si>
  <si>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</si>
  <si>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</si>
  <si>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</si>
  <si>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</si>
  <si>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</si>
  <si>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</si>
  <si>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</si>
  <si>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</si>
  <si>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</si>
  <si>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</si>
  <si>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</si>
  <si>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</si>
  <si>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</si>
  <si>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</si>
  <si>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</si>
  <si>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</si>
  <si>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</si>
  <si>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</si>
  <si>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</si>
  <si>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</si>
  <si>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</si>
  <si>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</si>
  <si>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</si>
  <si>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</si>
  <si>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</si>
  <si>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</si>
  <si>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</si>
  <si>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</si>
  <si>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</si>
  <si>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</si>
  <si>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</si>
  <si>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</si>
  <si>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</si>
  <si>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</si>
  <si>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</si>
  <si>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</si>
  <si>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</si>
  <si>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</si>
  <si>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</si>
  <si>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</si>
  <si>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</si>
  <si>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</si>
  <si>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</si>
  <si>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</si>
  <si>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</si>
  <si>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</si>
  <si>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</si>
  <si>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</si>
  <si>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</si>
  <si>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</si>
  <si>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</si>
  <si>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</si>
  <si>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</si>
  <si>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</si>
  <si>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</si>
  <si>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</si>
  <si>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</si>
  <si>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</si>
  <si>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</si>
  <si>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</si>
  <si>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</si>
  <si>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</si>
  <si>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</si>
  <si>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</si>
  <si>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</si>
  <si>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</si>
  <si>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</si>
  <si>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</si>
  <si>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</si>
  <si>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</si>
  <si>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</si>
  <si>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</si>
  <si>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</si>
  <si>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</si>
  <si>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</si>
  <si>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</si>
  <si>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</si>
  <si>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</si>
  <si>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</si>
  <si>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</si>
  <si>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</si>
  <si>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</si>
  <si>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</si>
  <si>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</si>
  <si>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</si>
  <si>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</si>
  <si>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</si>
  <si>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</si>
  <si>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</si>
  <si>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</si>
  <si>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</si>
  <si>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</si>
  <si>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</si>
  <si>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</si>
  <si>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</si>
  <si>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</si>
  <si>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</si>
  <si>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</si>
  <si>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</si>
  <si>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</si>
  <si>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</si>
  <si>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</si>
  <si>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</si>
  <si>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</si>
  <si>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</si>
  <si>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</si>
  <si>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</si>
  <si>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</si>
  <si>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</si>
  <si>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</si>
  <si>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</si>
  <si>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</si>
  <si>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</si>
  <si>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</si>
  <si>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</si>
  <si>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</si>
  <si>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</si>
  <si>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</si>
  <si>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</si>
  <si>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</si>
  <si>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</si>
  <si>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</si>
  <si>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</si>
  <si>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</si>
  <si>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</si>
  <si>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</si>
  <si>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</si>
  <si>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</si>
  <si>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</si>
  <si>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</si>
  <si>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</si>
  <si>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</si>
  <si>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</si>
  <si>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</si>
  <si>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</si>
  <si>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</si>
  <si>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</si>
  <si>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</si>
  <si>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</si>
  <si>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</si>
  <si>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</si>
  <si>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</si>
  <si>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</si>
  <si>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</si>
  <si>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</si>
  <si>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</si>
  <si>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</si>
  <si>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</si>
  <si>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</si>
  <si>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</si>
  <si>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</si>
  <si>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</si>
  <si>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</si>
  <si>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</si>
  <si>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</si>
  <si>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</si>
  <si>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</si>
  <si>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</si>
  <si>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</si>
  <si>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</si>
  <si>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</si>
  <si>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</si>
  <si>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</si>
  <si>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</si>
  <si>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</si>
  <si>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</si>
  <si>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</si>
  <si>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</si>
  <si>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</si>
  <si>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</si>
  <si>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</si>
  <si>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</si>
  <si>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</si>
  <si>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</si>
  <si>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</si>
  <si>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</si>
  <si>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</si>
  <si>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</si>
  <si>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</si>
  <si>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</si>
  <si>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</si>
  <si>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</si>
  <si>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</si>
  <si>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</si>
  <si>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</si>
  <si>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</si>
  <si>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</si>
  <si>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</si>
  <si>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</si>
  <si>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</si>
  <si>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</si>
  <si>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</si>
  <si>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</si>
  <si>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</si>
  <si>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</si>
  <si>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</si>
  <si>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</si>
  <si>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</si>
  <si>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</si>
  <si>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</si>
  <si>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</si>
  <si>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</si>
  <si>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</si>
  <si>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</si>
  <si>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</si>
  <si>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</si>
  <si>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</si>
  <si>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</si>
  <si>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</si>
  <si>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</si>
  <si>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</si>
  <si>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</si>
  <si>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</si>
  <si>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</si>
  <si>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</si>
  <si>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</si>
  <si>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</si>
  <si>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</si>
  <si>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</si>
  <si>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</si>
  <si>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</si>
  <si>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</si>
  <si>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</si>
  <si>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</si>
  <si>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</si>
  <si>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</si>
  <si>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</si>
  <si>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</si>
  <si>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</si>
  <si>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</si>
  <si>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</si>
  <si>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</si>
  <si>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</si>
  <si>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</si>
  <si>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</si>
  <si>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</si>
  <si>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</si>
  <si>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</si>
  <si>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</si>
  <si>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</si>
  <si>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</si>
  <si>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</si>
  <si>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</si>
  <si>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</si>
  <si>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</si>
  <si>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</si>
  <si>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</si>
  <si>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</si>
  <si>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</si>
  <si>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</si>
  <si>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</si>
  <si>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</si>
  <si>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</si>
  <si>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</si>
  <si>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</si>
  <si>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</si>
  <si>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</si>
  <si>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</si>
  <si>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</si>
  <si>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</si>
  <si>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</si>
  <si>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</si>
  <si>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</si>
  <si>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</si>
  <si>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</si>
  <si>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</si>
  <si>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</si>
  <si>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</si>
  <si>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</si>
  <si>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</si>
  <si>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</si>
  <si>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</si>
  <si>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</si>
  <si>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</si>
  <si>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</si>
  <si>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</si>
  <si>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</si>
  <si>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</si>
  <si>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</si>
  <si>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</si>
  <si>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</si>
  <si>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</si>
  <si>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</si>
  <si>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</si>
  <si>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</si>
  <si>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</si>
  <si>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</si>
  <si>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</si>
  <si>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</si>
  <si>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</si>
  <si>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</si>
  <si>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</si>
  <si>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</si>
  <si>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</si>
  <si>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</si>
  <si>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</si>
  <si>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</si>
  <si>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</si>
  <si>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</si>
  <si>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</si>
  <si>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</si>
  <si>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</si>
  <si>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</si>
  <si>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</si>
  <si>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</si>
  <si>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</si>
  <si>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</si>
  <si>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</si>
  <si>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</si>
  <si>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</si>
  <si>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</si>
  <si>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</si>
  <si>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</si>
  <si>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</si>
  <si>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</si>
  <si>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</si>
  <si>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</si>
  <si>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</si>
  <si>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</si>
  <si>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</si>
  <si>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</si>
  <si>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</si>
  <si>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</si>
  <si>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</si>
  <si>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</si>
  <si>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</si>
  <si>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</si>
  <si>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</si>
  <si>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</si>
  <si>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</si>
  <si>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</si>
  <si>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</si>
  <si>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</si>
  <si>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</si>
  <si>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</si>
  <si>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</si>
  <si>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</si>
  <si>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</si>
  <si>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</si>
  <si>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</si>
  <si>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</si>
  <si>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</si>
  <si>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</si>
  <si>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</si>
  <si>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</si>
  <si>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</si>
  <si>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</si>
  <si>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</si>
  <si>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</si>
  <si>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</si>
  <si>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</si>
  <si>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</si>
  <si>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</si>
  <si>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</si>
  <si>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</si>
  <si>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</si>
  <si>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</si>
  <si>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</si>
  <si>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</si>
  <si>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</si>
  <si>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</si>
  <si>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</si>
  <si>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</si>
  <si>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</si>
  <si>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</si>
  <si>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</si>
  <si>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</si>
  <si>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</si>
  <si>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</si>
  <si>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</si>
  <si>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</si>
  <si>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</si>
  <si>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</si>
  <si>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</si>
  <si>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</si>
  <si>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</si>
  <si>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</si>
  <si>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</si>
  <si>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</si>
  <si>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</si>
  <si>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</si>
  <si>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</si>
  <si>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</si>
  <si>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</si>
  <si>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</si>
  <si>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</si>
  <si>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</si>
  <si>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</si>
  <si>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</si>
  <si>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</si>
  <si>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</si>
  <si>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</si>
  <si>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</si>
  <si>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</si>
  <si>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</si>
  <si>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</si>
  <si>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</si>
  <si>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</si>
  <si>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</si>
  <si>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</si>
  <si>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</si>
  <si>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</si>
  <si>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</si>
  <si>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</si>
  <si>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</si>
  <si>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</si>
  <si>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</si>
  <si>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</si>
  <si>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</si>
  <si>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</si>
  <si>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</si>
  <si>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</si>
  <si>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</si>
  <si>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</si>
  <si>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</si>
  <si>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</si>
  <si>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</si>
  <si>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</si>
  <si>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</si>
  <si>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</si>
  <si>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</si>
  <si>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</si>
  <si>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</si>
  <si>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</si>
  <si>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</si>
  <si>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</si>
  <si>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</si>
  <si>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</si>
  <si>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</si>
  <si>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</si>
  <si>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</si>
  <si>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</si>
  <si>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</si>
  <si>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</si>
  <si>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</si>
  <si>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</si>
  <si>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</si>
  <si>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</si>
  <si>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</si>
  <si>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</si>
  <si>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</si>
  <si>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</si>
  <si>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</si>
  <si>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</si>
  <si>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</si>
  <si>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</si>
  <si>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</si>
  <si>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</si>
  <si>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</si>
  <si>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</si>
  <si>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</si>
  <si>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</si>
  <si>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</si>
  <si>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</si>
  <si>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</si>
  <si>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</si>
  <si>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</si>
  <si>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</si>
  <si>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</si>
  <si>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</si>
  <si>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</si>
  <si>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</si>
  <si>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</si>
  <si>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</si>
  <si>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</si>
  <si>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</si>
  <si>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</si>
  <si>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</si>
  <si>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</si>
  <si>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</si>
  <si>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</si>
  <si>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</si>
  <si>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</si>
  <si>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</si>
  <si>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</si>
  <si>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</si>
  <si>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</si>
  <si>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</si>
  <si>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</si>
  <si>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</si>
  <si>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</si>
  <si>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</si>
  <si>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</si>
  <si>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</si>
  <si>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</si>
  <si>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</si>
  <si>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</si>
  <si>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</si>
  <si>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</si>
  <si>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</si>
  <si>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</si>
  <si>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</si>
  <si>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</si>
  <si>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</si>
  <si>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</si>
  <si>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</si>
  <si>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</si>
  <si>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</si>
  <si>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</si>
  <si>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</si>
  <si>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</si>
  <si>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</si>
  <si>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</si>
  <si>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</si>
  <si>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</si>
  <si>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</si>
  <si>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</si>
  <si>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</si>
  <si>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</si>
  <si>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</si>
  <si>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</si>
  <si>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</si>
  <si>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</si>
  <si>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</si>
  <si>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</si>
  <si>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</si>
  <si>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</si>
  <si>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</si>
  <si>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</si>
  <si>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</si>
  <si>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</si>
  <si>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</si>
  <si>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</si>
  <si>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</si>
  <si>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</si>
  <si>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</si>
  <si>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</si>
  <si>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</si>
  <si>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</si>
  <si>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</si>
  <si>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</si>
  <si>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</si>
  <si>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</si>
  <si>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</si>
  <si>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</si>
  <si>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</si>
  <si>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</si>
  <si>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</si>
  <si>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</si>
  <si>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</si>
  <si>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</si>
  <si>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</si>
  <si>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</si>
  <si>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</si>
  <si>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</si>
  <si>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</si>
  <si>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</si>
  <si>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</si>
  <si>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</si>
  <si>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</si>
  <si>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</si>
  <si>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</si>
  <si>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</si>
  <si>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</si>
  <si>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</si>
  <si>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</si>
  <si>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</si>
  <si>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</si>
  <si>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</si>
  <si>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</si>
  <si>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</si>
  <si>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</si>
  <si>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</si>
  <si>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</si>
  <si>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</si>
  <si>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</si>
  <si>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</si>
  <si>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</si>
  <si>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</si>
  <si>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</si>
  <si>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</si>
  <si>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</si>
  <si>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</si>
  <si>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</si>
  <si>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</si>
  <si>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</si>
  <si>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</si>
  <si>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</si>
  <si>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</si>
  <si>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</si>
  <si>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</si>
  <si>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</si>
  <si>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</si>
  <si>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</si>
  <si>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</si>
  <si>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</si>
  <si>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</si>
  <si>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</si>
  <si>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</si>
  <si>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</si>
  <si>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</si>
  <si>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</si>
  <si>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</si>
  <si>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</si>
  <si>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</si>
  <si>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</si>
  <si>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</si>
  <si>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</si>
  <si>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</si>
  <si>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</si>
  <si>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</si>
  <si>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</si>
  <si>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</si>
  <si>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</si>
  <si>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</si>
  <si>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</si>
  <si>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</si>
  <si>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</si>
  <si>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</si>
  <si>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</si>
  <si>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</si>
  <si>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</si>
  <si>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</si>
  <si>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</si>
  <si>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</si>
  <si>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</si>
  <si>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</si>
  <si>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</si>
  <si>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</si>
  <si>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</si>
  <si>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</si>
  <si>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</si>
  <si>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</si>
  <si>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</si>
  <si>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</si>
  <si>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</si>
  <si>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</si>
  <si>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</si>
  <si>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</si>
  <si>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</si>
  <si>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</si>
  <si>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</si>
  <si>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</si>
  <si>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</si>
  <si>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</si>
  <si>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</si>
  <si>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</si>
  <si>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</si>
  <si>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</si>
  <si>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</si>
  <si>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</si>
  <si>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</si>
  <si>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</si>
  <si>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</si>
  <si>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</si>
  <si>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</si>
  <si>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</si>
  <si>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</si>
  <si>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</si>
  <si>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</si>
  <si>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</si>
  <si>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</si>
  <si>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</si>
  <si>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</si>
  <si>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</si>
  <si>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</si>
  <si>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</si>
  <si>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</si>
  <si>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</si>
  <si>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</si>
  <si>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</si>
  <si>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</si>
  <si>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</si>
  <si>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</si>
  <si>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</si>
  <si>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</si>
  <si>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</si>
  <si>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</si>
  <si>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</si>
  <si>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</si>
  <si>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</si>
  <si>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</si>
  <si>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</si>
  <si>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</si>
  <si>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</si>
  <si>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</si>
  <si>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</si>
  <si>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</si>
  <si>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</si>
  <si>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</si>
  <si>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</si>
  <si>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</si>
  <si>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</si>
  <si>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</si>
  <si>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</si>
  <si>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</si>
  <si>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</si>
  <si>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</si>
  <si>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</si>
  <si>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</si>
  <si>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</si>
  <si>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</si>
  <si>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</si>
  <si>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</si>
  <si>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</si>
  <si>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</si>
  <si>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</si>
  <si>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</si>
  <si>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</si>
  <si>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</si>
  <si>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</si>
  <si>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</si>
  <si>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</si>
  <si>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</si>
  <si>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</si>
  <si>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</si>
  <si>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</si>
  <si>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</si>
  <si>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</si>
  <si>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</si>
  <si>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</si>
  <si>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</si>
  <si>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</si>
  <si>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</si>
  <si>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</si>
  <si>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</si>
  <si>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</si>
  <si>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</si>
  <si>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</si>
  <si>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</si>
  <si>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</si>
  <si>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</si>
  <si>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</si>
  <si>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</si>
  <si>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</si>
  <si>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</si>
  <si>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</si>
  <si>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</si>
  <si>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</si>
  <si>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</si>
  <si>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</si>
  <si>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</si>
  <si>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</si>
  <si>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</si>
  <si>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</si>
  <si>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</si>
  <si>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</si>
  <si>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</si>
  <si>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</si>
  <si>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</si>
  <si>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</si>
  <si>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</si>
  <si>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</si>
  <si>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</si>
  <si>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</si>
  <si>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</si>
  <si>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</si>
  <si>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</si>
  <si>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</si>
  <si>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</si>
  <si>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</si>
  <si>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</si>
  <si>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</si>
  <si>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</si>
  <si>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</si>
  <si>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</si>
  <si>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</si>
  <si>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</si>
  <si>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</si>
  <si>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</si>
  <si>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</si>
  <si>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</si>
  <si>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</si>
  <si>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</si>
  <si>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</si>
  <si>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</si>
  <si>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</si>
  <si>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</si>
  <si>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</si>
  <si>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</si>
  <si>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</si>
  <si>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</si>
  <si>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</si>
  <si>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</si>
  <si>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</si>
  <si>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</si>
  <si>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</si>
  <si>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</si>
  <si>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</si>
  <si>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</si>
  <si>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</si>
  <si>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</si>
  <si>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</si>
  <si>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</si>
  <si>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</si>
  <si>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</si>
  <si>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</si>
  <si>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</si>
  <si>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</si>
  <si>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</si>
  <si>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</si>
  <si>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</si>
  <si>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</si>
  <si>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</si>
  <si>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</si>
  <si>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</si>
  <si>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</si>
  <si>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</si>
  <si>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</si>
  <si>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</si>
  <si>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</si>
  <si>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</si>
  <si>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</si>
  <si>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</si>
  <si>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</si>
  <si>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</si>
  <si>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</si>
  <si>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</si>
  <si>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</si>
  <si>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</si>
  <si>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</si>
  <si>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</si>
  <si>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</si>
  <si>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</si>
  <si>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</si>
  <si>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</si>
  <si>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</si>
  <si>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</si>
  <si>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</si>
  <si>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</si>
  <si>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</si>
  <si>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</si>
  <si>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</si>
  <si>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</si>
  <si>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</si>
  <si>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</si>
  <si>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</si>
  <si>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</si>
  <si>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</si>
  <si>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</si>
  <si>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</si>
  <si>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</si>
  <si>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</si>
  <si>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</si>
  <si>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</si>
  <si>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</si>
  <si>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</si>
  <si>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</si>
  <si>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</si>
  <si>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</si>
  <si>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</si>
  <si>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</si>
  <si>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</si>
  <si>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</si>
  <si>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</si>
  <si>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</si>
  <si>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</si>
  <si>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</si>
  <si>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</si>
  <si>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</si>
  <si>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</si>
  <si>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</si>
  <si>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</si>
  <si>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</si>
  <si>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</si>
  <si>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</si>
  <si>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</si>
  <si>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</si>
  <si>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</si>
  <si>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</si>
  <si>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</si>
  <si>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</si>
  <si>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</si>
  <si>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</si>
  <si>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</si>
  <si>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</si>
  <si>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</si>
  <si>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</si>
  <si>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</si>
  <si>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</si>
  <si>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</si>
  <si>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</si>
  <si>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</si>
  <si>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</si>
  <si>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</si>
  <si>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</si>
  <si>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</si>
  <si>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</si>
  <si>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</si>
  <si>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</si>
  <si>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</si>
  <si>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</si>
  <si>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</si>
  <si>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</si>
  <si>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</si>
  <si>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</si>
  <si>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</si>
  <si>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</si>
  <si>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</si>
  <si>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</si>
  <si>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</si>
  <si>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</si>
  <si>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</si>
  <si>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</si>
  <si>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</si>
  <si>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</si>
  <si>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</si>
  <si>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</si>
  <si>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</si>
  <si>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</si>
  <si>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</si>
  <si>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</si>
  <si>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</si>
  <si>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</si>
  <si>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</si>
  <si>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</si>
  <si>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</si>
  <si>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</si>
  <si>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</si>
  <si>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</si>
  <si>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</si>
  <si>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</si>
  <si>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</si>
  <si>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</si>
  <si>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</si>
  <si>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</si>
  <si>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</si>
  <si>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</si>
  <si>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</si>
  <si>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</si>
  <si>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</si>
  <si>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</si>
  <si>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</si>
  <si>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</si>
  <si>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</si>
  <si>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</si>
  <si>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</si>
  <si>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</si>
  <si>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</si>
  <si>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</si>
  <si>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</si>
  <si>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</si>
  <si>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</si>
  <si>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</si>
  <si>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</si>
  <si>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</si>
  <si>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</si>
  <si>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</si>
  <si>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</si>
  <si>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</si>
  <si>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</si>
  <si>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</si>
  <si>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</si>
  <si>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</si>
  <si>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</si>
  <si>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</si>
  <si>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</si>
  <si>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</si>
  <si>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</si>
  <si>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</si>
  <si>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</si>
  <si>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</si>
  <si>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</si>
  <si>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</si>
  <si>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</si>
  <si>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</si>
  <si>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</si>
  <si>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</si>
  <si>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</si>
  <si>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</si>
  <si>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</si>
  <si>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</si>
  <si>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</si>
  <si>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</si>
  <si>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</si>
  <si>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</si>
  <si>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</si>
  <si>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</si>
  <si>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</si>
  <si>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</si>
  <si>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</si>
  <si>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</si>
  <si>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</si>
  <si>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</si>
  <si>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</si>
  <si>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</si>
  <si>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</si>
  <si>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</si>
  <si>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</si>
  <si>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</si>
  <si>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</si>
  <si>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</si>
  <si>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</si>
  <si>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</si>
  <si>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</si>
  <si>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</si>
  <si>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</si>
  <si>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</si>
  <si>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</si>
  <si>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</si>
  <si>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</si>
  <si>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</si>
  <si>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</si>
  <si>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</si>
  <si>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</si>
  <si>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</si>
  <si>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</si>
  <si>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</si>
  <si>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</si>
  <si>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</si>
  <si>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</si>
  <si>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</si>
  <si>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</si>
  <si>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</si>
  <si>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</si>
  <si>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</si>
  <si>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</si>
  <si>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</si>
  <si>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</si>
  <si>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</si>
  <si>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</si>
  <si>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</si>
  <si>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</si>
  <si>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</si>
  <si>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</si>
  <si>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</si>
  <si>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</si>
  <si>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</si>
  <si>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</si>
  <si>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</si>
  <si>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</si>
  <si>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</si>
  <si>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</si>
  <si>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</si>
  <si>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</si>
  <si>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</si>
  <si>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</si>
  <si>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</si>
  <si>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</si>
  <si>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</si>
  <si>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</si>
  <si>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</si>
  <si>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</si>
  <si>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</si>
  <si>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</si>
  <si>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</si>
  <si>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</si>
  <si>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</si>
  <si>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</si>
  <si>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</si>
  <si>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</si>
  <si>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</si>
  <si>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</si>
  <si>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</si>
  <si>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</si>
  <si>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</si>
  <si>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</si>
  <si>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</si>
  <si>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</si>
  <si>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</si>
  <si>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</si>
  <si>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</si>
  <si>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</si>
  <si>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</si>
  <si>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</si>
  <si>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</si>
  <si>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</si>
  <si>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</si>
  <si>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</si>
  <si>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</si>
  <si>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</si>
  <si>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</si>
  <si>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</si>
  <si>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</si>
  <si>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</si>
  <si>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</si>
  <si>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</si>
  <si>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</si>
  <si>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</si>
  <si>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</si>
  <si>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</si>
  <si>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</si>
  <si>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</si>
  <si>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</si>
  <si>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</si>
  <si>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</si>
  <si>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</si>
  <si>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</si>
  <si>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</si>
  <si>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</si>
  <si>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</si>
  <si>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</si>
  <si>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</si>
  <si>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</si>
  <si>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</si>
  <si>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</si>
  <si>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</si>
  <si>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</si>
  <si>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</si>
  <si>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</si>
  <si>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</si>
  <si>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</si>
  <si>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</si>
  <si>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</si>
  <si>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</si>
  <si>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</si>
  <si>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</si>
  <si>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</si>
  <si>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</si>
  <si>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</si>
  <si>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</si>
  <si>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</si>
  <si>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</si>
  <si>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</si>
  <si>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</si>
  <si>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</si>
  <si>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</si>
  <si>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</si>
  <si>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</si>
  <si>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</si>
  <si>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</si>
  <si>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</si>
  <si>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</si>
  <si>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</si>
  <si>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</si>
  <si>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</si>
  <si>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</si>
  <si>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</si>
  <si>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</si>
  <si>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</si>
  <si>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</si>
  <si>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</si>
  <si>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</si>
  <si>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</si>
  <si>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</si>
  <si>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</si>
  <si>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</si>
  <si>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</si>
  <si>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</si>
  <si>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</si>
  <si>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</si>
  <si>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</si>
  <si>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</si>
  <si>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</si>
  <si>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</si>
  <si>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</si>
  <si>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</si>
  <si>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</si>
  <si>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</si>
  <si>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</si>
  <si>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</si>
  <si>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</si>
  <si>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</si>
  <si>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</si>
  <si>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</si>
  <si>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</si>
  <si>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</si>
  <si>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</si>
  <si>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</si>
  <si>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</si>
  <si>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</si>
  <si>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</si>
  <si>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</si>
  <si>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</si>
  <si>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</si>
  <si>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</si>
  <si>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</si>
  <si>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</si>
  <si>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</si>
  <si>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</si>
  <si>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</si>
  <si>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</si>
  <si>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</si>
  <si>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</si>
  <si>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</si>
  <si>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</si>
  <si>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</si>
  <si>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</si>
  <si>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</si>
  <si>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</si>
  <si>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</si>
  <si>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</si>
  <si>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</si>
  <si>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</si>
  <si>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</si>
  <si>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</si>
  <si>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</si>
  <si>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</si>
  <si>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</si>
  <si>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</si>
  <si>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</si>
  <si>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</si>
  <si>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</si>
  <si>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</si>
  <si>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</si>
  <si>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</si>
  <si>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</si>
  <si>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</si>
  <si>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</si>
  <si>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</si>
  <si>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</si>
  <si>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</si>
  <si>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</si>
  <si>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</si>
  <si>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</si>
  <si>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</si>
  <si>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</si>
  <si>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</si>
  <si>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</si>
  <si>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</si>
  <si>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</si>
  <si>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</si>
  <si>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</si>
  <si>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</si>
  <si>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</si>
  <si>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</si>
  <si>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</si>
  <si>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</si>
  <si>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</si>
  <si>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</si>
  <si>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</si>
  <si>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</si>
  <si>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</si>
  <si>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</si>
  <si>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</si>
  <si>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</si>
  <si>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</si>
  <si>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</si>
  <si>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</si>
  <si>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</si>
  <si>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</si>
  <si>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</si>
  <si>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</si>
  <si>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</si>
  <si>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</si>
  <si>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</si>
  <si>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</si>
  <si>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</si>
  <si>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</si>
  <si>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</si>
  <si>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</si>
  <si>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</si>
  <si>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</si>
  <si>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</si>
  <si>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</si>
  <si>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</si>
  <si>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</si>
  <si>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</si>
  <si>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</si>
  <si>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</si>
  <si>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</si>
  <si>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</si>
  <si>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</si>
  <si>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</si>
  <si>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</si>
  <si>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</si>
  <si>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</si>
  <si>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</si>
  <si>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</si>
  <si>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</si>
  <si>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</si>
  <si>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</si>
  <si>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</si>
  <si>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</si>
  <si>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</si>
  <si>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</si>
  <si>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</si>
  <si>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</si>
  <si>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</si>
  <si>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</si>
  <si>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</si>
  <si>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</si>
  <si>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</si>
  <si>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</si>
  <si>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</si>
  <si>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</si>
  <si>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</si>
  <si>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</si>
  <si>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</si>
  <si>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</si>
  <si>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</si>
  <si>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</si>
  <si>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</si>
  <si>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</si>
  <si>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</si>
  <si>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</si>
  <si>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</si>
  <si>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</si>
  <si>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</si>
  <si>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</si>
  <si>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</si>
  <si>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</si>
  <si>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</si>
  <si>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</si>
  <si>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</si>
  <si>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</si>
  <si>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</si>
  <si>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</si>
  <si>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</si>
  <si>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</si>
  <si>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</si>
  <si>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</si>
  <si>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</si>
  <si>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</si>
  <si>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</si>
  <si>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</si>
  <si>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</si>
  <si>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</si>
  <si>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</si>
  <si>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</si>
  <si>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</si>
  <si>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</si>
  <si>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</si>
  <si>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</si>
  <si>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</si>
  <si>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</si>
  <si>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</si>
  <si>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</si>
  <si>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</si>
  <si>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</si>
  <si>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</si>
  <si>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</si>
  <si>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</si>
  <si>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</si>
  <si>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</si>
  <si>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</si>
  <si>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</si>
  <si>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</si>
  <si>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</si>
  <si>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</si>
  <si>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</si>
  <si>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</si>
  <si>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</si>
  <si>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</si>
  <si>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</si>
  <si>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</si>
  <si>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</si>
  <si>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</si>
  <si>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</si>
  <si>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</si>
  <si>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</si>
  <si>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</si>
  <si>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</si>
  <si>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</si>
  <si>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</si>
  <si>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</si>
  <si>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</si>
  <si>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</si>
  <si>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</si>
  <si>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</si>
  <si>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</si>
  <si>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</si>
  <si>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</si>
  <si>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</si>
  <si>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</si>
  <si>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</si>
  <si>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</si>
  <si>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</si>
  <si>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</si>
  <si>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</si>
  <si>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</si>
  <si>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</si>
  <si>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</si>
  <si>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</si>
  <si>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</si>
  <si>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</si>
  <si>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</si>
  <si>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</si>
  <si>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</si>
  <si>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</si>
  <si>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</si>
  <si>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</si>
  <si>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</si>
  <si>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</si>
  <si>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</si>
  <si>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</si>
  <si>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</si>
  <si>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</si>
  <si>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</si>
  <si>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</si>
  <si>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</si>
  <si>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</si>
  <si>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</si>
  <si>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</si>
  <si>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</si>
  <si>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</si>
  <si>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</si>
  <si>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</si>
  <si>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</si>
  <si>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</si>
  <si>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</si>
  <si>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</si>
  <si>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</si>
  <si>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</si>
  <si>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</si>
  <si>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</si>
  <si>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</si>
  <si>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</si>
  <si>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</si>
  <si>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</si>
  <si>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</si>
  <si>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</si>
  <si>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</si>
  <si>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</si>
  <si>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</si>
  <si>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</si>
  <si>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</si>
  <si>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</si>
  <si>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</si>
  <si>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</si>
  <si>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</si>
  <si>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</si>
  <si>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</si>
  <si>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</si>
  <si>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</si>
  <si>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</si>
  <si>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</si>
  <si>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</si>
  <si>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</si>
  <si>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</si>
  <si>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</si>
  <si>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</si>
  <si>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</si>
  <si>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</si>
  <si>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</si>
  <si>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</si>
  <si>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</si>
  <si>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</si>
  <si>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</si>
  <si>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</si>
  <si>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</si>
  <si>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</si>
  <si>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</si>
  <si>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</si>
  <si>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</si>
  <si>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</si>
  <si>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</si>
  <si>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</si>
  <si>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</si>
  <si>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</si>
  <si>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</si>
  <si>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</si>
  <si>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</si>
  <si>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</si>
  <si>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</si>
  <si>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</si>
  <si>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</si>
  <si>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</si>
  <si>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</si>
  <si>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</si>
  <si>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</si>
  <si>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</si>
  <si>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</si>
  <si>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</si>
  <si>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</si>
  <si>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</si>
  <si>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</si>
  <si>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</si>
  <si>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</si>
  <si>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</si>
  <si>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</si>
  <si>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</si>
  <si>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</si>
  <si>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</si>
  <si>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</si>
  <si>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</si>
  <si>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</si>
  <si>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</si>
  <si>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</si>
  <si>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</si>
  <si>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</si>
  <si>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</si>
  <si>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</si>
  <si>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</si>
  <si>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</si>
  <si>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</si>
  <si>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</si>
  <si>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</si>
  <si>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</si>
  <si>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</si>
  <si>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</si>
  <si>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</si>
  <si>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</si>
  <si>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</si>
  <si>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</si>
  <si>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</si>
  <si>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</si>
  <si>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</si>
  <si>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</si>
  <si>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</si>
  <si>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</si>
  <si>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</si>
  <si>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</si>
  <si>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</si>
  <si>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</si>
  <si>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</si>
  <si>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</si>
  <si>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</si>
  <si>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</si>
  <si>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</si>
  <si>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</si>
  <si>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</si>
  <si>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</si>
  <si>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</si>
  <si>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</si>
  <si>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</si>
  <si>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</si>
  <si>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</si>
  <si>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</si>
  <si>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</si>
  <si>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</si>
  <si>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</si>
  <si>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</si>
  <si>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</si>
  <si>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</si>
  <si>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</si>
  <si>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</si>
  <si>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</si>
  <si>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</si>
  <si>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</si>
  <si>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</si>
  <si>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</si>
  <si>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</si>
  <si>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</si>
  <si>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</si>
  <si>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</si>
  <si>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</si>
  <si>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</si>
  <si>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</si>
  <si>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</si>
  <si>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</si>
  <si>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</si>
  <si>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</si>
  <si>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</si>
  <si>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</si>
  <si>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</si>
  <si>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</si>
  <si>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</si>
  <si>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</si>
  <si>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</si>
  <si>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</si>
  <si>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</si>
  <si>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</si>
  <si>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</si>
  <si>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</si>
  <si>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</si>
  <si>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</si>
  <si>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</si>
  <si>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</si>
  <si>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</si>
  <si>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</si>
  <si>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</si>
  <si>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</si>
  <si>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</si>
  <si>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</si>
  <si>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</si>
  <si>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</si>
  <si>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</si>
  <si>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</si>
  <si>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</si>
  <si>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</si>
  <si>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</si>
  <si>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</si>
  <si>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</si>
  <si>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</si>
  <si>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</si>
  <si>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</si>
  <si>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</si>
  <si>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</si>
  <si>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</si>
  <si>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</si>
  <si>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</si>
  <si>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</si>
  <si>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</si>
  <si>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</si>
  <si>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</si>
  <si>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</si>
  <si>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</si>
  <si>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</si>
  <si>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</si>
  <si>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</si>
  <si>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</si>
  <si>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</si>
  <si>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</si>
  <si>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</si>
  <si>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</si>
  <si>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</si>
  <si>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</si>
  <si>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</si>
  <si>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</si>
  <si>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</si>
  <si>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</si>
  <si>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</si>
  <si>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</si>
  <si>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</si>
  <si>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</si>
  <si>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</si>
  <si>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</si>
  <si>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</si>
  <si>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</si>
  <si>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</si>
  <si>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</si>
  <si>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</si>
  <si>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</si>
  <si>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</si>
  <si>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</si>
  <si>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</si>
  <si>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</si>
  <si>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</si>
  <si>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</si>
  <si>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</si>
  <si>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</si>
  <si>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</si>
  <si>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</si>
  <si>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</si>
  <si>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</si>
  <si>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</si>
  <si>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</si>
  <si>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</si>
  <si>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</si>
  <si>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</si>
  <si>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</si>
  <si>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</si>
  <si>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</si>
  <si>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</si>
  <si>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</si>
  <si>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</si>
  <si>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</si>
  <si>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</si>
  <si>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</si>
  <si>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</si>
  <si>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</si>
  <si>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</si>
  <si>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</si>
  <si>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</si>
  <si>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</si>
  <si>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</si>
  <si>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</si>
  <si>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</si>
  <si>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</si>
  <si>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</si>
  <si>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</si>
  <si>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</si>
  <si>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</si>
  <si>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</si>
  <si>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</si>
  <si>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</si>
  <si>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</si>
  <si>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</si>
  <si>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</si>
  <si>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</si>
  <si>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</si>
  <si>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</si>
  <si>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</si>
  <si>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</si>
  <si>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</si>
  <si>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</si>
  <si>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</si>
  <si>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</si>
  <si>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</si>
  <si>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</si>
  <si>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</si>
  <si>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</si>
  <si>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</si>
  <si>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</si>
  <si>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</si>
  <si>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</si>
  <si>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</si>
  <si>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</si>
  <si>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</si>
  <si>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</si>
  <si>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</si>
  <si>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</si>
  <si>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</si>
  <si>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</si>
  <si>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</si>
  <si>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</si>
  <si>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</si>
  <si>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</si>
  <si>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</si>
  <si>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</si>
  <si>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</si>
  <si>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</si>
  <si>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</si>
  <si>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</si>
  <si>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</si>
  <si>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</si>
  <si>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</si>
  <si>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</si>
  <si>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</si>
  <si>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</si>
  <si>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</si>
  <si>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</si>
  <si>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</si>
  <si>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</si>
  <si>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</si>
  <si>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</si>
  <si>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</si>
  <si>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</si>
  <si>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</si>
  <si>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</si>
  <si>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</si>
  <si>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</si>
  <si>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</si>
  <si>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</si>
  <si>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</si>
  <si>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</si>
  <si>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</si>
  <si>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</si>
  <si>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</si>
  <si>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</si>
  <si>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</si>
  <si>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</si>
  <si>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</si>
  <si>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</si>
  <si>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</si>
  <si>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</si>
  <si>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</si>
  <si>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</si>
  <si>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</si>
  <si>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</si>
  <si>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</si>
  <si>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</si>
  <si>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</si>
  <si>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</si>
  <si>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</si>
  <si>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</si>
  <si>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</si>
  <si>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</si>
  <si>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</si>
  <si>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</si>
  <si>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</si>
  <si>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</si>
  <si>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</si>
  <si>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</si>
  <si>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</si>
  <si>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</si>
  <si>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</si>
  <si>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</si>
  <si>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</si>
  <si>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</si>
  <si>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</si>
  <si>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</si>
  <si>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</si>
  <si>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</si>
  <si>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</si>
  <si>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</si>
  <si>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</si>
  <si>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</si>
  <si>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</si>
  <si>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</si>
  <si>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</si>
  <si>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</si>
  <si>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</si>
  <si>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</si>
  <si>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</si>
  <si>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</si>
  <si>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</si>
  <si>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</si>
  <si>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</si>
  <si>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</si>
  <si>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</si>
  <si>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</si>
  <si>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</si>
  <si>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</si>
  <si>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</si>
  <si>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</si>
  <si>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</si>
  <si>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</si>
  <si>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</si>
  <si>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</si>
  <si>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</si>
  <si>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</si>
  <si>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</si>
  <si>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</si>
  <si>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</si>
  <si>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</si>
  <si>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</si>
  <si>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</si>
  <si>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</si>
  <si>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</si>
  <si>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</si>
  <si>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</si>
  <si>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</si>
  <si>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</si>
  <si>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</si>
  <si>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</si>
  <si>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</si>
  <si>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</si>
  <si>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</si>
  <si>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</si>
  <si>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</si>
  <si>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</si>
  <si>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</si>
  <si>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</si>
  <si>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</si>
  <si>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</si>
  <si>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</si>
  <si>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</si>
  <si>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</si>
  <si>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</si>
  <si>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</si>
  <si>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</si>
  <si>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</si>
  <si>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</si>
  <si>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</si>
  <si>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</si>
  <si>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</si>
  <si>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</si>
  <si>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</si>
  <si>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</si>
  <si>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</si>
  <si>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</si>
  <si>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</si>
  <si>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</si>
  <si>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</si>
  <si>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</si>
  <si>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</si>
  <si>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</si>
  <si>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</si>
  <si>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</si>
  <si>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</si>
  <si>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</si>
  <si>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</si>
  <si>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</si>
  <si>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</si>
  <si>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</si>
  <si>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</si>
  <si>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</si>
  <si>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</si>
  <si>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</si>
  <si>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</si>
  <si>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</si>
  <si>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</si>
  <si>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</si>
  <si>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</si>
  <si>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</si>
  <si>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</si>
  <si>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</si>
  <si>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</si>
  <si>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</si>
  <si>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</si>
  <si>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</si>
  <si>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</si>
  <si>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</si>
  <si>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</si>
  <si>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</si>
  <si>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</si>
  <si>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</si>
  <si>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</si>
  <si>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</si>
  <si>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</si>
  <si>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</si>
  <si>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</si>
  <si>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</si>
  <si>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</si>
  <si>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</si>
  <si>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</si>
  <si>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</si>
  <si>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</si>
  <si>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</si>
  <si>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</si>
  <si>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</si>
  <si>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</si>
  <si>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</si>
  <si>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</si>
  <si>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</si>
  <si>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</si>
  <si>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</si>
  <si>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</si>
  <si>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</si>
  <si>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</si>
  <si>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</si>
  <si>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</si>
  <si>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</si>
  <si>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</si>
  <si>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</si>
  <si>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</si>
  <si>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</si>
  <si>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</si>
  <si>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</si>
  <si>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</si>
  <si>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</si>
  <si>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</si>
  <si>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</si>
  <si>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</si>
  <si>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</si>
  <si>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</si>
  <si>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</si>
  <si>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</si>
  <si>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</si>
  <si>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</si>
  <si>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</si>
  <si>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</si>
  <si>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</si>
  <si>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</si>
  <si>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</si>
  <si>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</si>
  <si>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</si>
  <si>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</si>
  <si>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</si>
  <si>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</si>
  <si>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</si>
  <si>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</si>
  <si>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</si>
  <si>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</si>
  <si>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</si>
  <si>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</si>
  <si>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</si>
  <si>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</si>
  <si>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</si>
  <si>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</si>
  <si>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</si>
  <si>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</si>
  <si>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</si>
  <si>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</si>
  <si>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</si>
  <si>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</si>
  <si>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</si>
  <si>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</si>
  <si>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</si>
  <si>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</si>
  <si>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</si>
  <si>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</si>
  <si>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</si>
  <si>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</si>
  <si>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</si>
  <si>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</si>
  <si>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</si>
  <si>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</si>
  <si>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</si>
  <si>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</si>
  <si>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</si>
  <si>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</si>
  <si>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</si>
  <si>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</si>
  <si>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</si>
  <si>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</si>
  <si>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</si>
  <si>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</si>
  <si>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</si>
  <si>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</si>
  <si>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</si>
  <si>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</si>
  <si>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</si>
  <si>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</si>
  <si>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</si>
  <si>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</si>
  <si>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</si>
  <si>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</si>
  <si>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</si>
  <si>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</si>
  <si>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</si>
  <si>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</si>
  <si>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</si>
  <si>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</si>
  <si>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</si>
  <si>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</si>
  <si>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</si>
  <si>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</si>
  <si>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</si>
  <si>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</si>
  <si>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</si>
  <si>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</si>
  <si>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</si>
  <si>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</si>
  <si>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</si>
  <si>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</si>
  <si>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</si>
  <si>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</si>
  <si>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</si>
  <si>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</si>
  <si>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</si>
  <si>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</si>
  <si>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</si>
  <si>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</si>
  <si>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</si>
  <si>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</si>
  <si>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</si>
  <si>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</si>
  <si>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</si>
  <si>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</si>
  <si>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</si>
  <si>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</si>
  <si>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</si>
  <si>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</si>
  <si>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</si>
  <si>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</si>
  <si>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</si>
  <si>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</si>
  <si>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</si>
  <si>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</si>
  <si>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</si>
  <si>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</si>
  <si>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</si>
  <si>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</si>
  <si>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</si>
  <si>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</si>
  <si>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</si>
  <si>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</si>
  <si>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</si>
  <si>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</si>
  <si>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</si>
  <si>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</si>
  <si>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</si>
  <si>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</si>
  <si>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</si>
  <si>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</si>
  <si>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</si>
  <si>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</si>
  <si>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</si>
  <si>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</si>
  <si>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</si>
  <si>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</si>
  <si>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</si>
  <si>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</si>
  <si>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</si>
  <si>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</si>
  <si>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</si>
  <si>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</si>
  <si>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</si>
  <si>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</si>
  <si>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</si>
  <si>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</si>
  <si>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</si>
  <si>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</si>
  <si>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</si>
  <si>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</si>
  <si>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</si>
  <si>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</si>
  <si>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</si>
  <si>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</si>
  <si>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</si>
  <si>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</si>
  <si>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</si>
  <si>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</si>
  <si>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</si>
  <si>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</si>
  <si>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</si>
  <si>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</si>
  <si>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</si>
  <si>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</si>
  <si>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</si>
  <si>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</si>
  <si>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</si>
  <si>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</si>
  <si>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</si>
  <si>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</si>
  <si>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</si>
  <si>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</si>
  <si>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</si>
  <si>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</si>
  <si>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</si>
  <si>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</si>
  <si>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</si>
  <si>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</si>
  <si>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</si>
  <si>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</si>
  <si>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</si>
  <si>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</si>
  <si>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</si>
  <si>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</si>
  <si>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</si>
  <si>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</si>
  <si>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</si>
  <si>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</si>
  <si>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</si>
  <si>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</si>
  <si>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</si>
  <si>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</si>
  <si>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</si>
  <si>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</si>
  <si>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</si>
  <si>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</si>
  <si>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</si>
  <si>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</si>
  <si>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</si>
  <si>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</si>
  <si>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</si>
  <si>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</si>
  <si>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</si>
  <si>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</si>
  <si>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</si>
  <si>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</si>
  <si>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</si>
  <si>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</si>
  <si>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</si>
  <si>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</si>
  <si>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</si>
  <si>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</si>
  <si>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</si>
  <si>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</si>
  <si>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</si>
  <si>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</si>
  <si>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</si>
  <si>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</si>
  <si>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</si>
  <si>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</si>
  <si>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</si>
  <si>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</si>
  <si>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</si>
  <si>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</si>
  <si>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</si>
  <si>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</si>
  <si>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</si>
  <si>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</si>
  <si>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</si>
  <si>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</si>
  <si>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</si>
  <si>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</si>
  <si>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</si>
  <si>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</si>
  <si>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</si>
  <si>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</si>
  <si>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</si>
  <si>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</si>
  <si>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</si>
  <si>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</si>
  <si>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</si>
  <si>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</si>
  <si>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</si>
  <si>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</si>
  <si>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</si>
  <si>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</si>
  <si>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</si>
  <si>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</si>
  <si>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</si>
  <si>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</si>
  <si>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</si>
  <si>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</si>
  <si>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</si>
  <si>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</si>
  <si>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</si>
  <si>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</si>
  <si>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</si>
  <si>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</si>
  <si>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</si>
  <si>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</si>
  <si>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</si>
  <si>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</si>
  <si>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</si>
  <si>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</si>
  <si>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</si>
  <si>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</si>
  <si>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</si>
  <si>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</si>
  <si>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</si>
  <si>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</si>
  <si>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</si>
  <si>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</si>
  <si>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</si>
  <si>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</si>
  <si>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</si>
  <si>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</si>
  <si>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</si>
  <si>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</si>
  <si>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</si>
  <si>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</si>
  <si>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</si>
  <si>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</si>
  <si>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</si>
  <si>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</si>
  <si>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</si>
  <si>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</si>
  <si>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</si>
  <si>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</si>
  <si>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</si>
  <si>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</si>
  <si>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</si>
  <si>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</si>
  <si>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</si>
  <si>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</si>
  <si>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</si>
  <si>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</si>
  <si>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</si>
  <si>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</si>
  <si>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</si>
  <si>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</si>
  <si>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</si>
  <si>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</si>
  <si>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</si>
  <si>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</si>
  <si>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</si>
  <si>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</si>
  <si>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</si>
  <si>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</si>
  <si>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</si>
  <si>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</si>
  <si>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</si>
  <si>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</si>
  <si>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</si>
  <si>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</si>
  <si>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</si>
  <si>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</si>
  <si>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</si>
  <si>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</si>
  <si>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</si>
  <si>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</si>
  <si>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</si>
  <si>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</si>
  <si>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</si>
  <si>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</si>
  <si>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</si>
  <si>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</si>
  <si>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</si>
  <si>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</si>
  <si>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</si>
  <si>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</si>
  <si>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</si>
  <si>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</si>
  <si>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</si>
  <si>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</si>
  <si>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</si>
  <si>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</si>
  <si>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</si>
  <si>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</si>
  <si>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</si>
  <si>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</si>
  <si>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</si>
  <si>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</si>
  <si>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</si>
  <si>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</si>
  <si>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</si>
  <si>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</si>
  <si>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</si>
  <si>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</si>
  <si>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</si>
  <si>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</si>
  <si>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</si>
  <si>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</si>
  <si>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</si>
  <si>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</si>
  <si>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</si>
  <si>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</si>
  <si>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</si>
  <si>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</si>
  <si>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</si>
  <si>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</si>
  <si>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</si>
  <si>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</si>
  <si>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</si>
  <si>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</si>
  <si>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</si>
  <si>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</si>
  <si>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</si>
  <si>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</si>
  <si>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</si>
  <si>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</si>
  <si>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</si>
  <si>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</si>
  <si>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</si>
  <si>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</si>
  <si>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</si>
  <si>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</si>
  <si>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</si>
  <si>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</si>
  <si>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</si>
  <si>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</si>
  <si>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</si>
  <si>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</si>
  <si>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</si>
  <si>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</si>
  <si>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</si>
  <si>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</si>
  <si>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</si>
  <si>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</si>
  <si>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</si>
  <si>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</si>
  <si>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</si>
  <si>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</si>
  <si>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</si>
  <si>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</si>
  <si>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</si>
  <si>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</si>
  <si>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</si>
  <si>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</si>
  <si>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</si>
  <si>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</si>
  <si>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</si>
  <si>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</si>
  <si>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</si>
  <si>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</si>
  <si>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</si>
  <si>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</si>
  <si>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</si>
  <si>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</si>
  <si>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</si>
  <si>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</si>
  <si>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</si>
  <si>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</si>
  <si>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</si>
  <si>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</si>
  <si>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</si>
  <si>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</si>
  <si>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</si>
  <si>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</si>
  <si>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</si>
  <si>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</si>
  <si>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</si>
  <si>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</si>
  <si>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</si>
  <si>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</si>
  <si>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</si>
  <si>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</si>
  <si>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</si>
  <si>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</si>
  <si>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</si>
  <si>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</si>
  <si>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</si>
  <si>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</si>
  <si>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</si>
  <si>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</si>
  <si>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</si>
  <si>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</si>
  <si>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</si>
  <si>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</si>
  <si>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</si>
  <si>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</si>
  <si>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</si>
  <si>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</si>
  <si>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</si>
  <si>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</si>
  <si>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</si>
  <si>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</si>
  <si>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</si>
  <si>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</si>
  <si>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</si>
  <si>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</si>
  <si>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</si>
  <si>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</si>
  <si>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</si>
  <si>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</si>
  <si>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</si>
  <si>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</si>
  <si>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</si>
  <si>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</si>
  <si>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</si>
  <si>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</si>
  <si>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</si>
  <si>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</si>
  <si>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</si>
  <si>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</si>
  <si>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</si>
  <si>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</si>
  <si>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</si>
  <si>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</si>
  <si>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</si>
  <si>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</si>
  <si>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</si>
  <si>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</si>
  <si>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</si>
  <si>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</si>
  <si>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</si>
  <si>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</si>
  <si>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</si>
  <si>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</si>
  <si>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</si>
  <si>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</si>
  <si>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</si>
  <si>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</si>
  <si>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</si>
  <si>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</si>
  <si>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</si>
  <si>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</si>
  <si>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</si>
  <si>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</si>
  <si>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</si>
  <si>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</si>
  <si>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</si>
  <si>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</si>
  <si>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</si>
  <si>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</si>
  <si>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</si>
  <si>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</si>
  <si>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</si>
  <si>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</si>
  <si>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</si>
  <si>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</si>
  <si>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</si>
  <si>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</si>
  <si>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</si>
  <si>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</si>
  <si>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</si>
  <si>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</si>
  <si>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</si>
  <si>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</si>
  <si>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</si>
  <si>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</si>
  <si>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</si>
  <si>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</si>
  <si>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</si>
  <si>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</si>
  <si>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</si>
  <si>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</si>
  <si>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</si>
  <si>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</si>
  <si>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</si>
  <si>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</si>
  <si>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</si>
  <si>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</si>
  <si>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</si>
  <si>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</si>
  <si>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</si>
  <si>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</si>
  <si>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</si>
  <si>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</si>
  <si>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</si>
  <si>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</si>
  <si>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</si>
  <si>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</si>
  <si>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</si>
  <si>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</si>
  <si>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</si>
  <si>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</si>
  <si>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</si>
  <si>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</si>
  <si>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</si>
  <si>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</si>
  <si>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</si>
  <si>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</si>
  <si>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</si>
  <si>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</si>
  <si>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</si>
  <si>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</si>
  <si>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</si>
  <si>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</si>
  <si>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</si>
  <si>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</si>
  <si>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</si>
  <si>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</si>
  <si>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</si>
  <si>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</si>
  <si>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</si>
  <si>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</si>
  <si>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</si>
  <si>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</si>
  <si>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</si>
  <si>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</si>
  <si>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</si>
  <si>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</si>
  <si>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</si>
  <si>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</si>
  <si>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</si>
  <si>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</si>
  <si>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</si>
  <si>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</si>
  <si>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</si>
  <si>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</si>
  <si>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</si>
  <si>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</si>
  <si>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</si>
  <si>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</si>
  <si>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</si>
  <si>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</si>
  <si>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</si>
  <si>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</si>
  <si>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</si>
  <si>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</si>
  <si>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</si>
  <si>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</si>
  <si>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</si>
  <si>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</si>
  <si>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</si>
  <si>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</si>
  <si>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</si>
  <si>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</si>
  <si>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</si>
  <si>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</si>
  <si>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</si>
  <si>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</si>
  <si>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</si>
  <si>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</si>
  <si>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</si>
  <si>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</si>
  <si>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</si>
  <si>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</si>
  <si>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</si>
  <si>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</si>
  <si>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</si>
  <si>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</si>
  <si>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</si>
  <si>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</si>
  <si>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</si>
  <si>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</si>
  <si>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</si>
  <si>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</si>
  <si>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</si>
  <si>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</si>
  <si>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</si>
  <si>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</si>
  <si>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</si>
  <si>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</si>
  <si>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</si>
  <si>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</si>
  <si>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</si>
  <si>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</si>
  <si>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</si>
  <si>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</si>
  <si>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</si>
  <si>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</si>
  <si>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算数</t>
    <rPh sb="0" eb="2">
      <t>サンスウ</t>
    </rPh>
    <phoneticPr fontId="17"/>
  </si>
  <si>
    <t>算数</t>
    <rPh sb="0" eb="2">
      <t>サンスウ</t>
    </rPh>
    <phoneticPr fontId="17"/>
  </si>
  <si>
    <t>ウ</t>
  </si>
  <si>
    <t>全</t>
    <rPh sb="0" eb="1">
      <t>ゼン</t>
    </rPh>
    <phoneticPr fontId="17"/>
  </si>
  <si>
    <t>６</t>
    <phoneticPr fontId="17"/>
  </si>
  <si>
    <t>５</t>
    <phoneticPr fontId="17"/>
  </si>
  <si>
    <t>４</t>
    <phoneticPr fontId="17"/>
  </si>
  <si>
    <t>〇</t>
  </si>
  <si>
    <t>イ</t>
  </si>
  <si>
    <t>６</t>
    <phoneticPr fontId="17"/>
  </si>
  <si>
    <t>５</t>
    <phoneticPr fontId="17"/>
  </si>
  <si>
    <t>４</t>
    <phoneticPr fontId="17"/>
  </si>
  <si>
    <t>全</t>
    <rPh sb="0" eb="1">
      <t>ゼン</t>
    </rPh>
    <phoneticPr fontId="17"/>
  </si>
  <si>
    <t>算数</t>
    <phoneticPr fontId="17"/>
  </si>
  <si>
    <t>Ａ</t>
    <phoneticPr fontId="17"/>
  </si>
  <si>
    <t>生活</t>
    <phoneticPr fontId="17"/>
  </si>
  <si>
    <t>音楽</t>
    <phoneticPr fontId="17"/>
  </si>
  <si>
    <t>図工</t>
    <phoneticPr fontId="17"/>
  </si>
  <si>
    <t>道徳</t>
    <phoneticPr fontId="17"/>
  </si>
  <si>
    <t>g169</t>
    <phoneticPr fontId="17"/>
  </si>
  <si>
    <t>５～６</t>
    <phoneticPr fontId="17"/>
  </si>
  <si>
    <t>全</t>
    <phoneticPr fontId="17"/>
  </si>
  <si>
    <t>g166</t>
    <phoneticPr fontId="17"/>
  </si>
  <si>
    <t>生活</t>
    <phoneticPr fontId="17"/>
  </si>
  <si>
    <t>g168</t>
    <phoneticPr fontId="17"/>
  </si>
  <si>
    <t>音楽</t>
    <phoneticPr fontId="17"/>
  </si>
  <si>
    <t>３～４</t>
    <phoneticPr fontId="17"/>
  </si>
  <si>
    <t>図工</t>
    <phoneticPr fontId="17"/>
  </si>
  <si>
    <t>道徳</t>
    <phoneticPr fontId="17"/>
  </si>
  <si>
    <t>４</t>
    <phoneticPr fontId="17"/>
  </si>
  <si>
    <t>Ｂ</t>
    <phoneticPr fontId="17"/>
  </si>
  <si>
    <t>高槻支援学校</t>
    <rPh sb="0" eb="4">
      <t>タカツキシエン</t>
    </rPh>
    <rPh sb="4" eb="6">
      <t>ガッコウ</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</si>
  <si>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</si>
  <si>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</si>
  <si>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</si>
  <si>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</si>
  <si>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</si>
  <si>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</si>
  <si>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</si>
  <si>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</si>
  <si>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１</t>
    <phoneticPr fontId="7"/>
  </si>
  <si>
    <t>2-1</t>
    <phoneticPr fontId="7"/>
  </si>
  <si>
    <t>２</t>
    <phoneticPr fontId="7"/>
  </si>
  <si>
    <t>3-1</t>
    <phoneticPr fontId="7"/>
  </si>
  <si>
    <t>３</t>
    <phoneticPr fontId="7"/>
  </si>
  <si>
    <t>1-2</t>
  </si>
  <si>
    <t>算数</t>
    <rPh sb="0" eb="2">
      <t>サンスウ</t>
    </rPh>
    <phoneticPr fontId="7"/>
  </si>
  <si>
    <t>2-2</t>
  </si>
  <si>
    <t>3-2</t>
  </si>
  <si>
    <t>生活</t>
    <rPh sb="0" eb="2">
      <t>セイカツ</t>
    </rPh>
    <phoneticPr fontId="7"/>
  </si>
  <si>
    <t>2-3</t>
  </si>
  <si>
    <t>１～２</t>
    <phoneticPr fontId="7"/>
  </si>
  <si>
    <t>3-3</t>
  </si>
  <si>
    <t>３</t>
  </si>
  <si>
    <t>g165</t>
    <phoneticPr fontId="7"/>
  </si>
  <si>
    <t>1-4</t>
  </si>
  <si>
    <t>音楽</t>
    <rPh sb="0" eb="2">
      <t>オンガク</t>
    </rPh>
    <phoneticPr fontId="7"/>
  </si>
  <si>
    <t>2-4</t>
  </si>
  <si>
    <t>3-4</t>
  </si>
  <si>
    <t>1-5</t>
  </si>
  <si>
    <t>図工</t>
    <rPh sb="0" eb="2">
      <t>ズコウ</t>
    </rPh>
    <phoneticPr fontId="7"/>
  </si>
  <si>
    <t>1～2</t>
    <phoneticPr fontId="7"/>
  </si>
  <si>
    <t>2-5</t>
  </si>
  <si>
    <t>3-5</t>
  </si>
  <si>
    <t>３～４</t>
    <phoneticPr fontId="7"/>
  </si>
  <si>
    <t>R05a282</t>
    <phoneticPr fontId="7"/>
  </si>
  <si>
    <t>ア</t>
  </si>
  <si>
    <t>2-6</t>
  </si>
  <si>
    <t>道徳</t>
    <rPh sb="0" eb="2">
      <t>ドウトク</t>
    </rPh>
    <phoneticPr fontId="7"/>
  </si>
  <si>
    <t>図画工作</t>
    <rPh sb="0" eb="2">
      <t>ズガ</t>
    </rPh>
    <rPh sb="2" eb="4">
      <t>コウサク</t>
    </rPh>
    <phoneticPr fontId="7"/>
  </si>
  <si>
    <t>R05a283</t>
    <phoneticPr fontId="7"/>
  </si>
  <si>
    <t>R05a285</t>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</si>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</sst>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2">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7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takatsuki-ss$\001%20&#25945;&#32887;&#21729;\&#12452;04&#26657;&#21209;&#20998;&#25484;\&#25945;&#21209;\04&#25945;&#31185;&#26360;\R7&#24180;&#24230;&#20998;\R7&#65288;2025&#65289;&#24180;&#24230;&#20351;&#29992;&#25945;&#31185;&#26360;\&#25552;&#20986;&#65299;&#12539;&#65300;\03_S07&#39640;&#27131;&#25903;&#25588;&#23398;&#26657;0618&#26356;&#26032;&#12288;&#23567;&#23398;&#37096;&#65297;&#65374;&#65299;&#24180;&#12288;&#27096;&#24335;&#65299;&#12539;&#65299;&#26908;&#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様式３・小１"/>
      <sheetName val="様式３検・小１"/>
      <sheetName val="様式３・小２"/>
      <sheetName val="様式３検・小２"/>
      <sheetName val="様式３・小３"/>
      <sheetName val="様式３検・小３"/>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efreshError="1">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efreshError="1">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10" refreshError="1">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0"/>
  <sheetViews>
    <sheetView tabSelected="1" view="pageBreakPreview" zoomScaleNormal="100" zoomScaleSheetLayoutView="100" workbookViewId="0">
      <selection activeCell="A48" sqref="A48:XFD4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47" t="s">
        <v>5568</v>
      </c>
      <c r="B1" s="347"/>
      <c r="C1" s="347"/>
      <c r="D1" s="347"/>
      <c r="E1" s="347"/>
      <c r="F1" s="167"/>
      <c r="G1" s="168"/>
      <c r="H1" s="168"/>
      <c r="I1" s="350" t="s">
        <v>5569</v>
      </c>
      <c r="J1" s="350"/>
      <c r="K1" s="350"/>
      <c r="L1" s="350"/>
      <c r="M1" s="350"/>
      <c r="N1" s="350"/>
      <c r="O1" s="350"/>
      <c r="P1" s="351" t="s">
        <v>9982</v>
      </c>
      <c r="Q1" s="169"/>
      <c r="R1" s="167"/>
      <c r="S1" s="167"/>
      <c r="T1" s="168"/>
      <c r="U1" s="167"/>
      <c r="V1" s="167"/>
      <c r="W1" s="167"/>
      <c r="X1" s="167"/>
      <c r="Y1" s="167"/>
      <c r="Z1" s="167"/>
      <c r="AA1" s="167"/>
      <c r="AB1" s="167"/>
      <c r="AC1" s="167"/>
      <c r="AD1" s="167"/>
    </row>
    <row r="2" spans="1:30" ht="3" customHeight="1" thickBot="1" x14ac:dyDescent="0.5">
      <c r="A2" s="167"/>
      <c r="B2" s="167"/>
      <c r="C2" s="167"/>
      <c r="D2" s="167"/>
      <c r="E2" s="167"/>
      <c r="F2" s="167"/>
      <c r="G2" s="168"/>
      <c r="H2" s="168"/>
      <c r="I2" s="350"/>
      <c r="J2" s="350"/>
      <c r="K2" s="350"/>
      <c r="L2" s="350"/>
      <c r="M2" s="350"/>
      <c r="N2" s="350"/>
      <c r="O2" s="350"/>
      <c r="P2" s="351"/>
      <c r="Q2" s="169"/>
      <c r="R2" s="167"/>
      <c r="S2" s="167"/>
      <c r="T2" s="168"/>
      <c r="U2" s="167"/>
      <c r="V2" s="167"/>
      <c r="W2" s="167"/>
      <c r="X2" s="167"/>
      <c r="Y2" s="167"/>
      <c r="Z2" s="167"/>
      <c r="AA2" s="167"/>
      <c r="AB2" s="167"/>
      <c r="AC2" s="167"/>
      <c r="AD2" s="167"/>
    </row>
    <row r="3" spans="1:30" ht="12.6" customHeight="1" x14ac:dyDescent="0.45">
      <c r="A3" s="167"/>
      <c r="B3" s="167" t="s">
        <v>5570</v>
      </c>
      <c r="C3" s="167"/>
      <c r="D3" s="167"/>
      <c r="E3" s="167"/>
      <c r="F3" s="167"/>
      <c r="G3" s="168"/>
      <c r="H3" s="168"/>
      <c r="I3" s="350"/>
      <c r="J3" s="350"/>
      <c r="K3" s="350"/>
      <c r="L3" s="350"/>
      <c r="M3" s="350"/>
      <c r="N3" s="350"/>
      <c r="O3" s="350"/>
      <c r="P3" s="351"/>
      <c r="Q3" s="216"/>
      <c r="R3" s="216"/>
      <c r="S3" s="216"/>
      <c r="T3" s="216"/>
      <c r="U3" s="216"/>
      <c r="V3" s="216"/>
      <c r="W3" s="216"/>
      <c r="X3" s="356" t="s">
        <v>5586</v>
      </c>
      <c r="Y3" s="356"/>
      <c r="Z3" s="356"/>
      <c r="AA3" s="356" t="s">
        <v>5587</v>
      </c>
      <c r="AB3" s="356"/>
      <c r="AC3" s="356"/>
      <c r="AD3" s="167"/>
    </row>
    <row r="4" spans="1:30" ht="12.6" customHeight="1" thickBot="1" x14ac:dyDescent="0.5">
      <c r="A4" s="167"/>
      <c r="B4" s="167" t="s">
        <v>5571</v>
      </c>
      <c r="C4" s="167"/>
      <c r="D4" s="167"/>
      <c r="E4" s="167"/>
      <c r="F4" s="167"/>
      <c r="G4" s="168"/>
      <c r="H4" s="168"/>
      <c r="I4" s="168"/>
      <c r="J4" s="170"/>
      <c r="K4" s="167"/>
      <c r="L4" s="167"/>
      <c r="M4" s="167"/>
      <c r="N4" s="167"/>
      <c r="O4" s="167"/>
      <c r="P4" s="167"/>
      <c r="Q4" s="216"/>
      <c r="R4" s="216"/>
      <c r="S4" s="216"/>
      <c r="T4" s="216"/>
      <c r="U4" s="216"/>
      <c r="V4" s="216"/>
      <c r="W4" s="216"/>
      <c r="X4" s="352" t="s">
        <v>5588</v>
      </c>
      <c r="Y4" s="352"/>
      <c r="Z4" s="354" t="s">
        <v>9981</v>
      </c>
      <c r="AA4" s="357" t="s">
        <v>5589</v>
      </c>
      <c r="AB4" s="357"/>
      <c r="AC4" s="357"/>
      <c r="AD4" s="170"/>
    </row>
    <row r="5" spans="1:30" ht="12.6" customHeight="1" thickBot="1" x14ac:dyDescent="0.5">
      <c r="A5" s="167"/>
      <c r="B5" s="167" t="s">
        <v>5572</v>
      </c>
      <c r="C5" s="167"/>
      <c r="D5" s="167"/>
      <c r="E5" s="167"/>
      <c r="F5" s="167"/>
      <c r="G5" s="171"/>
      <c r="H5" s="171"/>
      <c r="I5" s="171"/>
      <c r="J5" s="167"/>
      <c r="K5" s="167"/>
      <c r="L5" s="169"/>
      <c r="M5" s="169"/>
      <c r="N5" s="169"/>
      <c r="O5" s="172"/>
      <c r="P5" s="167"/>
      <c r="Q5" s="216"/>
      <c r="R5" s="216"/>
      <c r="S5" s="216"/>
      <c r="T5" s="216"/>
      <c r="U5" s="216"/>
      <c r="V5" s="216"/>
      <c r="W5" s="216"/>
      <c r="X5" s="353"/>
      <c r="Y5" s="353"/>
      <c r="Z5" s="355"/>
      <c r="AA5" s="357"/>
      <c r="AB5" s="357"/>
      <c r="AC5" s="357"/>
      <c r="AD5" s="168"/>
    </row>
    <row r="6" spans="1:30" ht="11.4" customHeight="1" x14ac:dyDescent="0.15">
      <c r="A6" s="167"/>
      <c r="B6" s="173"/>
      <c r="C6" s="167"/>
      <c r="D6" s="167"/>
      <c r="E6" s="167"/>
      <c r="F6" s="167"/>
      <c r="G6" s="171"/>
      <c r="H6" s="171"/>
      <c r="I6" s="171"/>
      <c r="J6" s="167"/>
      <c r="K6" s="167"/>
      <c r="L6" s="169"/>
      <c r="M6" s="169"/>
      <c r="N6" s="169"/>
      <c r="O6" s="172"/>
      <c r="P6" s="167"/>
      <c r="Q6" s="174" t="s">
        <v>548</v>
      </c>
      <c r="R6" s="167"/>
      <c r="S6" s="167"/>
      <c r="T6" s="167"/>
      <c r="U6" s="167"/>
      <c r="V6" s="167"/>
      <c r="W6" s="167"/>
      <c r="X6" s="167"/>
      <c r="Y6" s="167"/>
      <c r="Z6" s="167"/>
      <c r="AA6" s="167"/>
      <c r="AB6" s="167"/>
      <c r="AC6" s="167"/>
      <c r="AD6" s="168"/>
    </row>
    <row r="7" spans="1:30" s="35" customFormat="1" ht="14.4" customHeight="1" thickBot="1" x14ac:dyDescent="0.25">
      <c r="A7" s="175"/>
      <c r="B7" s="175"/>
      <c r="C7" s="176" t="s">
        <v>5573</v>
      </c>
      <c r="D7" s="175"/>
      <c r="E7" s="177"/>
      <c r="F7" s="178"/>
      <c r="G7" s="176"/>
      <c r="H7" s="179"/>
      <c r="I7" s="179"/>
      <c r="J7" s="179"/>
      <c r="K7" s="175"/>
      <c r="L7" s="178"/>
      <c r="M7" s="178"/>
      <c r="N7" s="178"/>
      <c r="O7" s="178"/>
      <c r="P7" s="180"/>
      <c r="Q7" s="174" t="s">
        <v>550</v>
      </c>
      <c r="R7" s="179"/>
      <c r="S7" s="179"/>
      <c r="T7" s="179"/>
      <c r="U7" s="175"/>
      <c r="V7" s="178"/>
      <c r="W7" s="178"/>
      <c r="X7" s="178"/>
      <c r="Y7" s="178" t="s">
        <v>5574</v>
      </c>
      <c r="Z7" s="178"/>
      <c r="AA7" s="179"/>
      <c r="AB7" s="179"/>
      <c r="AC7" s="179"/>
      <c r="AD7" s="179"/>
    </row>
    <row r="8" spans="1:30" s="35" customFormat="1" ht="14.4" customHeight="1" x14ac:dyDescent="0.2">
      <c r="A8" s="175"/>
      <c r="B8" s="175"/>
      <c r="C8" s="176" t="s">
        <v>5575</v>
      </c>
      <c r="D8" s="175"/>
      <c r="E8" s="177"/>
      <c r="F8" s="178"/>
      <c r="G8" s="176"/>
      <c r="H8" s="179"/>
      <c r="I8" s="179"/>
      <c r="J8" s="179"/>
      <c r="K8" s="175"/>
      <c r="L8" s="178"/>
      <c r="M8" s="178"/>
      <c r="N8" s="178"/>
      <c r="O8" s="178"/>
      <c r="P8" s="180"/>
      <c r="Q8" s="332" t="s">
        <v>5576</v>
      </c>
      <c r="R8" s="333"/>
      <c r="S8" s="333"/>
      <c r="T8" s="333"/>
      <c r="U8" s="333"/>
      <c r="V8" s="333"/>
      <c r="W8" s="334"/>
      <c r="X8" s="178"/>
      <c r="Y8" s="181" t="s">
        <v>2150</v>
      </c>
      <c r="Z8" s="182" t="s">
        <v>1961</v>
      </c>
      <c r="AA8" s="183">
        <v>2</v>
      </c>
      <c r="AB8" s="184"/>
      <c r="AC8" s="178" t="s">
        <v>549</v>
      </c>
      <c r="AD8" s="178"/>
    </row>
    <row r="9" spans="1:30" s="35" customFormat="1" ht="14.4" customHeight="1" x14ac:dyDescent="0.2">
      <c r="A9" s="175"/>
      <c r="B9" s="175"/>
      <c r="C9" s="185" t="s">
        <v>5577</v>
      </c>
      <c r="D9" s="175"/>
      <c r="E9" s="177"/>
      <c r="F9" s="178"/>
      <c r="G9" s="176"/>
      <c r="H9" s="179"/>
      <c r="I9" s="179"/>
      <c r="J9" s="179"/>
      <c r="K9" s="175"/>
      <c r="L9" s="178"/>
      <c r="M9" s="178"/>
      <c r="N9" s="178"/>
      <c r="O9" s="178"/>
      <c r="P9" s="180"/>
      <c r="Q9" s="335" t="s">
        <v>5578</v>
      </c>
      <c r="R9" s="336"/>
      <c r="S9" s="336"/>
      <c r="T9" s="336"/>
      <c r="U9" s="336"/>
      <c r="V9" s="336"/>
      <c r="W9" s="337"/>
      <c r="X9" s="178"/>
      <c r="Y9" s="186" t="s">
        <v>2151</v>
      </c>
      <c r="Z9" s="187" t="s">
        <v>1962</v>
      </c>
      <c r="AA9" s="188">
        <v>4</v>
      </c>
      <c r="AB9" s="189"/>
      <c r="AC9" s="178" t="s">
        <v>549</v>
      </c>
      <c r="AD9" s="178"/>
    </row>
    <row r="10" spans="1:30" s="35" customFormat="1" ht="14.4" customHeight="1" thickBot="1" x14ac:dyDescent="0.25">
      <c r="A10" s="175"/>
      <c r="B10" s="175"/>
      <c r="C10" s="176" t="s">
        <v>5579</v>
      </c>
      <c r="D10" s="175"/>
      <c r="E10" s="177"/>
      <c r="F10" s="178"/>
      <c r="G10" s="176"/>
      <c r="H10" s="179"/>
      <c r="I10" s="179"/>
      <c r="J10" s="179"/>
      <c r="K10" s="175"/>
      <c r="L10" s="178"/>
      <c r="M10" s="178"/>
      <c r="N10" s="178"/>
      <c r="O10" s="178"/>
      <c r="P10" s="180"/>
      <c r="Q10" s="335" t="s">
        <v>5580</v>
      </c>
      <c r="R10" s="336"/>
      <c r="S10" s="336"/>
      <c r="T10" s="336"/>
      <c r="U10" s="336"/>
      <c r="V10" s="336"/>
      <c r="W10" s="337"/>
      <c r="X10" s="178"/>
      <c r="Y10" s="190" t="s">
        <v>2152</v>
      </c>
      <c r="Z10" s="191" t="s">
        <v>2153</v>
      </c>
      <c r="AA10" s="192">
        <v>19</v>
      </c>
      <c r="AB10" s="189"/>
      <c r="AC10" s="178" t="s">
        <v>549</v>
      </c>
      <c r="AD10" s="178"/>
    </row>
    <row r="11" spans="1:30" s="35" customFormat="1" ht="14.4" customHeight="1" thickBot="1" x14ac:dyDescent="0.25">
      <c r="A11" s="175"/>
      <c r="B11" s="175"/>
      <c r="C11" s="176" t="s">
        <v>5581</v>
      </c>
      <c r="D11" s="175"/>
      <c r="E11" s="177"/>
      <c r="F11" s="178"/>
      <c r="G11" s="176"/>
      <c r="H11" s="179"/>
      <c r="I11" s="179"/>
      <c r="J11" s="179"/>
      <c r="K11" s="175"/>
      <c r="L11" s="178"/>
      <c r="M11" s="178"/>
      <c r="N11" s="178"/>
      <c r="O11" s="178"/>
      <c r="P11" s="180"/>
      <c r="Q11" s="335"/>
      <c r="R11" s="336"/>
      <c r="S11" s="336"/>
      <c r="T11" s="336"/>
      <c r="U11" s="336"/>
      <c r="V11" s="336"/>
      <c r="W11" s="337"/>
      <c r="X11" s="178"/>
      <c r="Y11" s="168"/>
      <c r="Z11" s="193" t="s">
        <v>5582</v>
      </c>
      <c r="AA11" s="167"/>
      <c r="AB11" s="194"/>
      <c r="AC11" s="178"/>
      <c r="AD11" s="178"/>
    </row>
    <row r="12" spans="1:30" ht="14.4" customHeight="1" x14ac:dyDescent="0.15">
      <c r="A12" s="175"/>
      <c r="B12" s="175"/>
      <c r="C12" s="176" t="s">
        <v>5590</v>
      </c>
      <c r="D12" s="175"/>
      <c r="E12" s="177"/>
      <c r="F12" s="167"/>
      <c r="G12" s="176"/>
      <c r="H12" s="179"/>
      <c r="I12" s="179"/>
      <c r="J12" s="179"/>
      <c r="K12" s="175"/>
      <c r="L12" s="178"/>
      <c r="M12" s="178"/>
      <c r="N12" s="178"/>
      <c r="O12" s="178"/>
      <c r="P12" s="180"/>
      <c r="Q12" s="335"/>
      <c r="R12" s="336"/>
      <c r="S12" s="336"/>
      <c r="T12" s="336"/>
      <c r="U12" s="336"/>
      <c r="V12" s="336"/>
      <c r="W12" s="337"/>
      <c r="X12" s="178"/>
      <c r="Y12" s="178"/>
      <c r="Z12" s="358"/>
      <c r="AA12" s="358"/>
      <c r="AB12" s="358"/>
      <c r="AC12" s="358"/>
      <c r="AD12" s="359"/>
    </row>
    <row r="13" spans="1:30" ht="14.4" customHeight="1" x14ac:dyDescent="0.15">
      <c r="A13" s="167"/>
      <c r="B13" s="167"/>
      <c r="C13" s="174" t="s">
        <v>5583</v>
      </c>
      <c r="D13" s="167"/>
      <c r="E13" s="167"/>
      <c r="F13" s="167"/>
      <c r="G13" s="174"/>
      <c r="H13" s="174"/>
      <c r="I13" s="174"/>
      <c r="J13" s="174"/>
      <c r="K13" s="174"/>
      <c r="L13" s="174"/>
      <c r="M13" s="174"/>
      <c r="N13" s="174"/>
      <c r="O13" s="174"/>
      <c r="P13" s="174"/>
      <c r="Q13" s="335"/>
      <c r="R13" s="336"/>
      <c r="S13" s="336"/>
      <c r="T13" s="336"/>
      <c r="U13" s="336"/>
      <c r="V13" s="336"/>
      <c r="W13" s="337"/>
      <c r="X13" s="167"/>
      <c r="Y13" s="167"/>
      <c r="Z13" s="167"/>
      <c r="AA13" s="167"/>
      <c r="AB13" s="167"/>
      <c r="AC13" s="167"/>
      <c r="AD13" s="167"/>
    </row>
    <row r="14" spans="1:30" ht="14.4" customHeight="1" thickBot="1" x14ac:dyDescent="0.2">
      <c r="A14" s="167"/>
      <c r="B14" s="167"/>
      <c r="C14" s="167"/>
      <c r="D14" s="167"/>
      <c r="E14" s="167"/>
      <c r="F14" s="174"/>
      <c r="G14" s="174"/>
      <c r="H14" s="174"/>
      <c r="I14" s="174"/>
      <c r="J14" s="174"/>
      <c r="K14" s="174"/>
      <c r="L14" s="174"/>
      <c r="M14" s="174"/>
      <c r="N14" s="174"/>
      <c r="O14" s="174"/>
      <c r="P14" s="174"/>
      <c r="Q14" s="338"/>
      <c r="R14" s="339"/>
      <c r="S14" s="339"/>
      <c r="T14" s="339"/>
      <c r="U14" s="339"/>
      <c r="V14" s="339"/>
      <c r="W14" s="340"/>
      <c r="X14" s="167"/>
      <c r="Y14" s="167"/>
      <c r="Z14" s="167"/>
      <c r="AA14" s="167"/>
      <c r="AB14" s="167"/>
      <c r="AC14" s="167"/>
      <c r="AD14" s="167"/>
    </row>
    <row r="15" spans="1:30" ht="16.2" customHeight="1" x14ac:dyDescent="0.45">
      <c r="A15" s="301" t="s">
        <v>9983</v>
      </c>
      <c r="B15" s="302"/>
      <c r="C15" s="302"/>
      <c r="D15" s="302"/>
      <c r="E15" s="302"/>
      <c r="F15" s="302"/>
      <c r="G15" s="302"/>
      <c r="H15" s="302"/>
      <c r="I15" s="302"/>
      <c r="J15" s="259"/>
      <c r="K15" s="260"/>
      <c r="L15" s="302" t="s">
        <v>9984</v>
      </c>
      <c r="M15" s="302"/>
      <c r="N15" s="302"/>
      <c r="O15" s="302"/>
      <c r="P15" s="302"/>
      <c r="Q15" s="302"/>
      <c r="R15" s="302"/>
      <c r="S15" s="302"/>
      <c r="T15" s="303"/>
      <c r="U15" s="304" t="s">
        <v>9985</v>
      </c>
      <c r="V15" s="302"/>
      <c r="W15" s="302"/>
      <c r="X15" s="302"/>
      <c r="Y15" s="302"/>
      <c r="Z15" s="302"/>
      <c r="AA15" s="302"/>
      <c r="AB15" s="302"/>
      <c r="AC15" s="302"/>
      <c r="AD15" s="305"/>
    </row>
    <row r="16" spans="1:30" s="31" customFormat="1" ht="18" customHeight="1" x14ac:dyDescent="0.45">
      <c r="A16" s="261" t="s">
        <v>1959</v>
      </c>
      <c r="B16" s="306" t="s">
        <v>538</v>
      </c>
      <c r="C16" s="200" t="s">
        <v>539</v>
      </c>
      <c r="D16" s="308" t="s">
        <v>540</v>
      </c>
      <c r="E16" s="308" t="s">
        <v>541</v>
      </c>
      <c r="F16" s="310" t="s">
        <v>542</v>
      </c>
      <c r="G16" s="312" t="s">
        <v>543</v>
      </c>
      <c r="H16" s="312" t="s">
        <v>544</v>
      </c>
      <c r="I16" s="312" t="s">
        <v>5584</v>
      </c>
      <c r="J16" s="314" t="s">
        <v>546</v>
      </c>
      <c r="K16" s="262" t="s">
        <v>1959</v>
      </c>
      <c r="L16" s="316" t="s">
        <v>538</v>
      </c>
      <c r="M16" s="200" t="s">
        <v>539</v>
      </c>
      <c r="N16" s="308" t="s">
        <v>540</v>
      </c>
      <c r="O16" s="308" t="s">
        <v>541</v>
      </c>
      <c r="P16" s="310" t="s">
        <v>545</v>
      </c>
      <c r="Q16" s="312" t="s">
        <v>543</v>
      </c>
      <c r="R16" s="312" t="s">
        <v>544</v>
      </c>
      <c r="S16" s="312" t="s">
        <v>5584</v>
      </c>
      <c r="T16" s="314" t="s">
        <v>546</v>
      </c>
      <c r="U16" s="262" t="s">
        <v>1959</v>
      </c>
      <c r="V16" s="306" t="s">
        <v>538</v>
      </c>
      <c r="W16" s="200" t="s">
        <v>539</v>
      </c>
      <c r="X16" s="308" t="s">
        <v>540</v>
      </c>
      <c r="Y16" s="308" t="s">
        <v>541</v>
      </c>
      <c r="Z16" s="318" t="s">
        <v>545</v>
      </c>
      <c r="AA16" s="312" t="s">
        <v>543</v>
      </c>
      <c r="AB16" s="312" t="s">
        <v>544</v>
      </c>
      <c r="AC16" s="312" t="s">
        <v>5585</v>
      </c>
      <c r="AD16" s="320" t="s">
        <v>546</v>
      </c>
    </row>
    <row r="17" spans="1:30" s="32" customFormat="1" ht="24" customHeight="1" x14ac:dyDescent="0.45">
      <c r="A17" s="263" t="s">
        <v>9986</v>
      </c>
      <c r="B17" s="307"/>
      <c r="C17" s="264" t="s">
        <v>547</v>
      </c>
      <c r="D17" s="309"/>
      <c r="E17" s="309"/>
      <c r="F17" s="311"/>
      <c r="G17" s="313"/>
      <c r="H17" s="313"/>
      <c r="I17" s="313"/>
      <c r="J17" s="315"/>
      <c r="K17" s="265" t="s">
        <v>9986</v>
      </c>
      <c r="L17" s="317"/>
      <c r="M17" s="204" t="s">
        <v>547</v>
      </c>
      <c r="N17" s="309"/>
      <c r="O17" s="309"/>
      <c r="P17" s="311"/>
      <c r="Q17" s="313"/>
      <c r="R17" s="313"/>
      <c r="S17" s="313"/>
      <c r="T17" s="315"/>
      <c r="U17" s="266" t="s">
        <v>9986</v>
      </c>
      <c r="V17" s="307"/>
      <c r="W17" s="204" t="s">
        <v>547</v>
      </c>
      <c r="X17" s="309"/>
      <c r="Y17" s="309"/>
      <c r="Z17" s="319"/>
      <c r="AA17" s="313"/>
      <c r="AB17" s="313"/>
      <c r="AC17" s="313"/>
      <c r="AD17" s="321"/>
    </row>
    <row r="18" spans="1:30" s="33" customFormat="1" ht="27" customHeight="1" x14ac:dyDescent="0.45">
      <c r="A18" s="267" t="s">
        <v>9987</v>
      </c>
      <c r="B18" s="286" t="s">
        <v>9988</v>
      </c>
      <c r="C18" s="268" t="s">
        <v>9988</v>
      </c>
      <c r="D18" s="274" t="str">
        <f>IF(C19="ア",VLOOKUP(A19,[1]ア!$A$2:$E$1563,2,FALSE),IF(C19="イ",VLOOKUP(A19,[1]イ!$A$2:$E$1563,2,FALSE),IF(C19="ウ",HLOOKUP(A19,[1]ウ!$B$1:$ZX$6,4,FALSE),IF(C19="エ",VLOOKUP(A19,[1]エ!$A$4:$E$1000,3,FALSE)&amp;"　"&amp;VLOOKUP(A19,[1]エ!$A$4:$E$1000,4,FALSE),""))))</f>
        <v>27-2　評　論　社</v>
      </c>
      <c r="E18" s="274" t="str">
        <f>IF(C19="ア",VLOOKUP(A19,[1]ア!$A$2:$E$1563,4,FALSE),IF(C19="イ",VLOOKUP(A19,[1]イ!$A$2:$E$1563,4,FALSE),IF(C19="ウ",IF(HLOOKUP(A19,[1]ウ!$B$1:$ZX$6,3,FALSE)="","",HLOOKUP(A19,[1]ウ!$B$1:$ZX$6,3,FALSE)),"")))</f>
        <v/>
      </c>
      <c r="F18" s="276" t="str">
        <f>IF(C19="ア",VLOOKUP(A19,[1]ア!$A$2:$E$1563,5,FALSE),IF(C19="イ",VLOOKUP(A19,[1]イ!$A$2:$E$1563,5,FALSE),IF(C19="ウ",HLOOKUP(A19,[1]ウ!$B$1:$ZX$6,5,FALSE),IF(C19="エ",VLOOKUP(A19,[1]エ!$A$4:$E$1000,5,FALSE),""))))&amp;"　"&amp;IF(C19="ウ",HLOOKUP(A19,[1]ウ!$B$1:$ZX$6,6,FALSE),"")</f>
        <v>しかけ絵本の本棚　コロちゃんはどこ？</v>
      </c>
      <c r="G18" s="278" t="s">
        <v>9989</v>
      </c>
      <c r="H18" s="280"/>
      <c r="I18" s="288" t="s">
        <v>9990</v>
      </c>
      <c r="J18" s="290"/>
      <c r="K18" s="269" t="s">
        <v>9991</v>
      </c>
      <c r="L18" s="286" t="s">
        <v>9988</v>
      </c>
      <c r="M18" s="268" t="s">
        <v>9988</v>
      </c>
      <c r="N18" s="274" t="str">
        <f>IF(M19="ア",VLOOKUP(K19,[1]ア!$A$2:$E$1563,2,FALSE),IF(M19="イ",VLOOKUP(K19,[1]イ!$A$2:$E$1563,2,FALSE),IF(M19="ウ",HLOOKUP(K19,[1]ウ!$B$1:$ZX$6,4,FALSE),IF(M19="エ",VLOOKUP(K19,[1]エ!$A$4:$E$1000,3,FALSE)&amp;"　"&amp;VLOOKUP(K19,[1]エ!$A$4:$E$1000,4,FALSE),""))))</f>
        <v>28-1　福　音　館</v>
      </c>
      <c r="O18" s="274" t="str">
        <f>IF(M19="ア",VLOOKUP(K19,[1]ア!$A$2:$E$1563,4,FALSE),IF(M19="イ",VLOOKUP(K19,[1]イ!$A$2:$E$1563,4,FALSE),IF(M19="ウ",IF(HLOOKUP(K19,[1]ウ!$B$1:$ZX$6,3,FALSE)="","",HLOOKUP(K19,[1]ウ!$B$1:$ZX$6,3,FALSE)),"")))</f>
        <v/>
      </c>
      <c r="P18" s="276" t="str">
        <f>IF(M19="ア",VLOOKUP(K19,[1]ア!$A$2:$E$1563,5,FALSE),IF(M19="イ",VLOOKUP(K19,[1]イ!$A$2:$E$1563,5,FALSE),IF(M19="ウ",HLOOKUP(K19,[1]ウ!$B$1:$ZX$6,5,FALSE),IF(M19="エ",VLOOKUP(K19,[1]エ!$A$4:$E$1000,5,FALSE),""))))&amp;"　"&amp;IF(M19="ウ",HLOOKUP(K19,[1]ウ!$B$1:$ZX$6,6,FALSE),"")</f>
        <v>こどものとも絵本　ぞうくんのさんぽ</v>
      </c>
      <c r="Q18" s="278" t="s">
        <v>9989</v>
      </c>
      <c r="R18" s="280"/>
      <c r="S18" s="288" t="s">
        <v>9992</v>
      </c>
      <c r="T18" s="290"/>
      <c r="U18" s="267" t="s">
        <v>9993</v>
      </c>
      <c r="V18" s="286" t="s">
        <v>9988</v>
      </c>
      <c r="W18" s="268" t="s">
        <v>9988</v>
      </c>
      <c r="X18" s="274" t="str">
        <f>IF(W19="ア",VLOOKUP(U19,[1]ア!$A$2:$E$1563,2,FALSE),IF(W19="イ",VLOOKUP(U19,[1]イ!$A$2:$E$1563,2,FALSE),IF(W19="ウ",HLOOKUP(U19,[1]ウ!$B$1:$ZX$6,4,FALSE),IF(W19="エ",VLOOKUP(U19,[1]エ!$A$4:$E$1000,3,FALSE)&amp;"　"&amp;VLOOKUP(U19,[1]エ!$A$4:$E$1000,4,FALSE),""))))</f>
        <v>27-3　ひ　さ　か　た</v>
      </c>
      <c r="Y18" s="274" t="str">
        <f>IF(W19="ア",VLOOKUP(U19,[1]ア!$A$2:$E$1563,4,FALSE),IF(W19="イ",VLOOKUP(U19,[1]イ!$A$2:$E$1563,4,FALSE),IF(W19="ウ",IF(HLOOKUP(U19,[1]ウ!$B$1:$ZX$6,3,FALSE)="","",HLOOKUP(U19,[1]ウ!$B$1:$ZX$6,3,FALSE)),"")))</f>
        <v/>
      </c>
      <c r="Z18" s="276" t="str">
        <f>IF(W19="ア",VLOOKUP(U19,[1]ア!$A$2:$E$1563,5,FALSE),IF(W19="イ",VLOOKUP(U19,[1]イ!$A$2:$E$1563,5,FALSE),IF(W19="ウ",HLOOKUP(U19,[1]ウ!$B$1:$ZX$6,5,FALSE),IF(W19="エ",VLOOKUP(U19,[1]エ!$A$4:$E$1000,5,FALSE),""))))&amp;"　"&amp;IF(W19="ウ",HLOOKUP(U19,[1]ウ!$B$1:$ZX$6,6,FALSE),"")</f>
        <v>どうぞのいす　</v>
      </c>
      <c r="AA18" s="278" t="s">
        <v>9989</v>
      </c>
      <c r="AB18" s="280"/>
      <c r="AC18" s="282" t="s">
        <v>9994</v>
      </c>
      <c r="AD18" s="284"/>
    </row>
    <row r="19" spans="1:30" s="33" customFormat="1" ht="16.95" customHeight="1" x14ac:dyDescent="0.45">
      <c r="A19" s="270">
        <v>9784566002067</v>
      </c>
      <c r="B19" s="298"/>
      <c r="C19" s="271" t="s">
        <v>9952</v>
      </c>
      <c r="D19" s="292"/>
      <c r="E19" s="292"/>
      <c r="F19" s="293"/>
      <c r="G19" s="294"/>
      <c r="H19" s="295"/>
      <c r="I19" s="299"/>
      <c r="J19" s="300"/>
      <c r="K19" s="272">
        <v>9784834005158</v>
      </c>
      <c r="L19" s="298"/>
      <c r="M19" s="271" t="s">
        <v>9952</v>
      </c>
      <c r="N19" s="292"/>
      <c r="O19" s="292"/>
      <c r="P19" s="293"/>
      <c r="Q19" s="294"/>
      <c r="R19" s="295"/>
      <c r="S19" s="299"/>
      <c r="T19" s="300"/>
      <c r="U19" s="270">
        <v>9784893252500</v>
      </c>
      <c r="V19" s="298"/>
      <c r="W19" s="271" t="s">
        <v>9952</v>
      </c>
      <c r="X19" s="292"/>
      <c r="Y19" s="292"/>
      <c r="Z19" s="293"/>
      <c r="AA19" s="294"/>
      <c r="AB19" s="295"/>
      <c r="AC19" s="296"/>
      <c r="AD19" s="297"/>
    </row>
    <row r="20" spans="1:30" s="33" customFormat="1" ht="16.95" customHeight="1" x14ac:dyDescent="0.45">
      <c r="A20" s="267" t="s">
        <v>9995</v>
      </c>
      <c r="B20" s="286" t="s">
        <v>9996</v>
      </c>
      <c r="C20" s="268" t="s">
        <v>9996</v>
      </c>
      <c r="D20" s="274" t="str">
        <f>IF(C21="ア",VLOOKUP(A21,[1]ア!$A$2:$E$1563,2,FALSE),IF(C21="イ",VLOOKUP(A21,[1]イ!$A$2:$E$1563,2,FALSE),IF(C21="ウ",HLOOKUP(A21,[1]ウ!$B$1:$ZX$6,4,FALSE),IF(C21="エ",VLOOKUP(A21,[1]エ!$A$4:$E$1000,3,FALSE)&amp;"　"&amp;VLOOKUP(A21,[1]エ!$A$4:$E$1000,4,FALSE),""))))</f>
        <v>12-2　小　学　館</v>
      </c>
      <c r="E20" s="274" t="str">
        <f>IF(C21="ア",VLOOKUP(A21,[1]ア!$A$2:$E$1563,4,FALSE),IF(C21="イ",VLOOKUP(A21,[1]イ!$A$2:$E$1563,4,FALSE),IF(C21="ウ",IF(HLOOKUP(A21,[1]ウ!$B$1:$ZX$6,3,FALSE)="","",HLOOKUP(A21,[1]ウ!$B$1:$ZX$6,3,FALSE)),"")))</f>
        <v/>
      </c>
      <c r="F20" s="276" t="str">
        <f>IF(C21="ア",VLOOKUP(A21,[1]ア!$A$2:$E$1563,5,FALSE),IF(C21="イ",VLOOKUP(A21,[1]イ!$A$2:$E$1563,5,FALSE),IF(C21="ウ",HLOOKUP(A21,[1]ウ!$B$1:$ZX$6,5,FALSE),IF(C21="エ",VLOOKUP(A21,[1]エ!$A$4:$E$1000,5,FALSE),""))))&amp;"　"&amp;IF(C21="ウ",HLOOKUP(A21,[1]ウ!$B$1:$ZX$6,6,FALSE),"")</f>
        <v>デコボコえほん　かずをかぞえよう！</v>
      </c>
      <c r="G20" s="278" t="s">
        <v>9989</v>
      </c>
      <c r="H20" s="280"/>
      <c r="I20" s="288" t="s">
        <v>9990</v>
      </c>
      <c r="J20" s="290"/>
      <c r="K20" s="269" t="s">
        <v>9997</v>
      </c>
      <c r="L20" s="286" t="s">
        <v>9996</v>
      </c>
      <c r="M20" s="268" t="s">
        <v>9996</v>
      </c>
      <c r="N20" s="274" t="str">
        <f>IF(M21="ア",VLOOKUP(K21,[1]ア!$A$2:$E$1563,2,FALSE),IF(M21="イ",VLOOKUP(K21,[1]イ!$A$2:$E$1563,2,FALSE),IF(M21="ウ",HLOOKUP(K21,[1]ウ!$B$1:$ZX$6,4,FALSE),IF(M21="エ",VLOOKUP(K21,[1]エ!$A$4:$E$1000,3,FALSE)&amp;"　"&amp;VLOOKUP(K21,[1]エ!$A$4:$E$1000,4,FALSE),""))))</f>
        <v>06-1　偕　成　社</v>
      </c>
      <c r="O20" s="274" t="str">
        <f>IF(M21="ア",VLOOKUP(K21,[1]ア!$A$2:$E$1563,4,FALSE),IF(M21="イ",VLOOKUP(K21,[1]イ!$A$2:$E$1563,4,FALSE),IF(M21="ウ",IF(HLOOKUP(K21,[1]ウ!$B$1:$ZX$6,3,FALSE)="","",HLOOKUP(K21,[1]ウ!$B$1:$ZX$6,3,FALSE)),"")))</f>
        <v/>
      </c>
      <c r="P20" s="276" t="str">
        <f>IF(M21="ア",VLOOKUP(K21,[1]ア!$A$2:$E$1563,5,FALSE),IF(M21="イ",VLOOKUP(K21,[1]イ!$A$2:$E$1563,5,FALSE),IF(M21="ウ",HLOOKUP(K21,[1]ウ!$B$1:$ZX$6,5,FALSE),IF(M21="エ",VLOOKUP(K21,[1]エ!$A$4:$E$1000,5,FALSE),""))))&amp;"　"&amp;IF(M21="ウ",HLOOKUP(K21,[1]ウ!$B$1:$ZX$6,6,FALSE),"")</f>
        <v>エリック・カール
かずのほん　１、２、３
どうぶつえんへ</v>
      </c>
      <c r="Q20" s="278" t="s">
        <v>9989</v>
      </c>
      <c r="R20" s="280"/>
      <c r="S20" s="288" t="s">
        <v>9992</v>
      </c>
      <c r="T20" s="290"/>
      <c r="U20" s="267" t="s">
        <v>9998</v>
      </c>
      <c r="V20" s="286" t="s">
        <v>9996</v>
      </c>
      <c r="W20" s="268" t="s">
        <v>9996</v>
      </c>
      <c r="X20" s="274" t="str">
        <f>IF(W21="ア",VLOOKUP(U21,[1]ア!$A$2:$E$1563,2,FALSE),IF(W21="イ",VLOOKUP(U21,[1]イ!$A$2:$E$1563,2,FALSE),IF(W21="ウ",HLOOKUP(U21,[1]ウ!$B$1:$ZX$6,4,FALSE),IF(W21="エ",VLOOKUP(U21,[1]エ!$A$4:$E$1000,3,FALSE)&amp;"　"&amp;VLOOKUP(U21,[1]エ!$A$4:$E$1000,4,FALSE),""))))</f>
        <v>01-1　あ か ね 書 房</v>
      </c>
      <c r="Y20" s="274" t="str">
        <f>IF(W21="ア",VLOOKUP(U21,[1]ア!$A$2:$E$1563,4,FALSE),IF(W21="イ",VLOOKUP(U21,[1]イ!$A$2:$E$1563,4,FALSE),IF(W21="ウ",IF(HLOOKUP(U21,[1]ウ!$B$1:$ZX$6,3,FALSE)="","",HLOOKUP(U21,[1]ウ!$B$1:$ZX$6,3,FALSE)),"")))</f>
        <v/>
      </c>
      <c r="Z20" s="276" t="e">
        <f>IF(W21="ア",VLOOKUP(U21,[2]ア!$A$2:$E$1563,5,FALSE),IF(W21="イ",VLOOKUP(U21,[2]イ!$A$2:$E$1563,5,FALSE),IF(W21="ウ",HLOOKUP(U21,[2]ウ!$B$1:$ZX$6,5,FALSE),IF(W21="エ",VLOOKUP(U21,[2]エ!$A$4:$E$1000,5,FALSE),""))))&amp;"　"&amp;IF(W21="ウ",HLOOKUP(U21,[2]ウ!$B$1:$ZX$6,6,FALSE),"")</f>
        <v>#REF!</v>
      </c>
      <c r="AA20" s="278" t="s">
        <v>9989</v>
      </c>
      <c r="AB20" s="280"/>
      <c r="AC20" s="282" t="s">
        <v>9994</v>
      </c>
      <c r="AD20" s="284"/>
    </row>
    <row r="21" spans="1:30" s="33" customFormat="1" ht="16.95" customHeight="1" x14ac:dyDescent="0.45">
      <c r="A21" s="270">
        <v>9784097265023</v>
      </c>
      <c r="B21" s="298"/>
      <c r="C21" s="271" t="s">
        <v>9952</v>
      </c>
      <c r="D21" s="292"/>
      <c r="E21" s="292"/>
      <c r="F21" s="293"/>
      <c r="G21" s="294"/>
      <c r="H21" s="295"/>
      <c r="I21" s="299"/>
      <c r="J21" s="300"/>
      <c r="K21" s="272">
        <v>9784032030105</v>
      </c>
      <c r="L21" s="298"/>
      <c r="M21" s="271" t="s">
        <v>9952</v>
      </c>
      <c r="N21" s="292"/>
      <c r="O21" s="292"/>
      <c r="P21" s="293"/>
      <c r="Q21" s="294"/>
      <c r="R21" s="295"/>
      <c r="S21" s="299"/>
      <c r="T21" s="300"/>
      <c r="U21" s="270">
        <v>9784251010001</v>
      </c>
      <c r="V21" s="298"/>
      <c r="W21" s="271" t="s">
        <v>9952</v>
      </c>
      <c r="X21" s="292"/>
      <c r="Y21" s="292"/>
      <c r="Z21" s="293"/>
      <c r="AA21" s="294"/>
      <c r="AB21" s="295"/>
      <c r="AC21" s="296"/>
      <c r="AD21" s="297"/>
    </row>
    <row r="22" spans="1:30" s="33" customFormat="1" ht="16.95" customHeight="1" x14ac:dyDescent="0.45">
      <c r="A22" s="267" t="s">
        <v>6575</v>
      </c>
      <c r="B22" s="286" t="s">
        <v>9999</v>
      </c>
      <c r="C22" s="268" t="s">
        <v>9999</v>
      </c>
      <c r="D22" s="274" t="str">
        <f>IF(C23="ア",VLOOKUP(A23,[1]ア!$A$2:$E$1563,2,FALSE),IF(C23="イ",VLOOKUP(A23,[1]イ!$A$2:$E$1563,2,FALSE),IF(C23="ウ",HLOOKUP(A23,[1]ウ!$B$1:$ZX$6,4,FALSE),IF(C23="エ",VLOOKUP(A23,[1]エ!$A$4:$E$1000,3,FALSE)&amp;"　"&amp;VLOOKUP(A23,[1]エ!$A$4:$E$1000,4,FALSE),""))))</f>
        <v>2
東書</v>
      </c>
      <c r="E22" s="274" t="str">
        <f>IF(C23="ア",VLOOKUP(A23,[1]ア!$A$2:$E$1563,4,FALSE),IF(C23="イ",VLOOKUP(A23,[1]イ!$A$2:$E$1563,4,FALSE),IF(C23="ウ",IF(HLOOKUP(A23,[1]ウ!$B$1:$ZX$6,3,FALSE)="","",HLOOKUP(A23,[1]ウ!$B$1:$ZX$6,3,FALSE)),"")))</f>
        <v>生活
C-121</v>
      </c>
      <c r="F22" s="276" t="str">
        <f>IF(C23="ア",VLOOKUP(A23,[1]ア!$A$2:$E$1563,5,FALSE),IF(C23="イ",VLOOKUP(A23,[1]イ!$A$2:$E$1563,5,FALSE),IF(C23="ウ",HLOOKUP(A23,[1]ウ!$B$1:$ZX$6,5,FALSE),IF(C23="エ",VLOOKUP(A23,[1]エ!$A$4:$E$1000,5,FALSE),""))))&amp;"　"&amp;IF(C23="ウ",HLOOKUP(A23,[1]ウ!$B$1:$ZX$6,6,FALSE),"")</f>
        <v>せいかつ　☆　</v>
      </c>
      <c r="G22" s="278" t="s">
        <v>9989</v>
      </c>
      <c r="H22" s="280"/>
      <c r="I22" s="288" t="s">
        <v>9990</v>
      </c>
      <c r="J22" s="290"/>
      <c r="K22" s="269" t="s">
        <v>10000</v>
      </c>
      <c r="L22" s="286" t="s">
        <v>9999</v>
      </c>
      <c r="M22" s="268" t="s">
        <v>9999</v>
      </c>
      <c r="N22" s="274" t="str">
        <f>IF(M23="ア",VLOOKUP(K23,[1]ア!$A$2:$E$1563,2,FALSE),IF(M23="イ",VLOOKUP(K23,[1]イ!$A$2:$E$1563,2,FALSE),IF(M23="ウ",HLOOKUP(K23,[1]ウ!$B$1:$ZX$6,4,FALSE),IF(M23="エ",VLOOKUP(K23,[1]エ!$A$4:$E$1000,3,FALSE)&amp;"　"&amp;VLOOKUP(K23,[1]エ!$A$4:$E$1000,4,FALSE),""))))</f>
        <v>01-1　あ か ね 書 房</v>
      </c>
      <c r="O22" s="274" t="str">
        <f>IF(M23="ア",VLOOKUP(K23,[1]ア!$A$2:$E$1563,4,FALSE),IF(M23="イ",VLOOKUP(K23,[1]イ!$A$2:$E$1563,4,FALSE),IF(M23="ウ",IF(HLOOKUP(K23,[1]ウ!$B$1:$ZX$6,3,FALSE)="","",HLOOKUP(K23,[1]ウ!$B$1:$ZX$6,3,FALSE)),"")))</f>
        <v/>
      </c>
      <c r="P22" s="276" t="str">
        <f>IF(M23="ア",VLOOKUP(K23,[1]ア!$A$2:$E$1563,5,FALSE),IF(M23="イ",VLOOKUP(K23,[1]イ!$A$2:$E$1563,5,FALSE),IF(M23="ウ",HLOOKUP(K23,[1]ウ!$B$1:$ZX$6,5,FALSE),IF(M23="エ",VLOOKUP(K23,[1]エ!$A$4:$E$1000,5,FALSE),""))))&amp;"　"&amp;IF(M23="ウ",HLOOKUP(K23,[1]ウ!$B$1:$ZX$6,6,FALSE),"")</f>
        <v>かばくん くらしのえほん１　かばくんのいちにち</v>
      </c>
      <c r="Q22" s="278" t="s">
        <v>9989</v>
      </c>
      <c r="R22" s="280"/>
      <c r="S22" s="288" t="s">
        <v>10001</v>
      </c>
      <c r="T22" s="290" t="s">
        <v>9957</v>
      </c>
      <c r="U22" s="267" t="s">
        <v>10002</v>
      </c>
      <c r="V22" s="286" t="s">
        <v>9999</v>
      </c>
      <c r="W22" s="268" t="s">
        <v>9999</v>
      </c>
      <c r="X22" s="274" t="str">
        <f>IF(W23="ア",VLOOKUP(U23,[1]ア!$A$2:$E$1563,2,FALSE),IF(W23="イ",VLOOKUP(U23,[1]イ!$A$2:$E$1563,2,FALSE),IF(W23="ウ",HLOOKUP(U23,[1]ウ!$B$1:$ZX$6,4,FALSE),IF(W23="エ",VLOOKUP(U23,[1]エ!$A$4:$E$1000,3,FALSE)&amp;"　"&amp;VLOOKUP(U23,[1]エ!$A$4:$E$1000,4,FALSE),""))))</f>
        <v>2
東書</v>
      </c>
      <c r="Y22" s="274" t="str">
        <f>IF(W23="ア",VLOOKUP(U23,[1]ア!$A$2:$E$1563,4,FALSE),IF(W23="イ",VLOOKUP(U23,[1]イ!$A$2:$E$1563,4,FALSE),IF(W23="ウ",IF(HLOOKUP(U23,[1]ウ!$B$1:$ZX$6,3,FALSE)="","",HLOOKUP(U23,[1]ウ!$B$1:$ZX$6,3,FALSE)),"")))</f>
        <v>生活
C-121</v>
      </c>
      <c r="Z22" s="276" t="str">
        <f>IF(W23="ア",VLOOKUP(U23,[1]ア!$A$2:$E$1563,5,FALSE),IF(W23="イ",VLOOKUP(U23,[1]イ!$A$2:$E$1563,5,FALSE),IF(W23="ウ",HLOOKUP(U23,[1]ウ!$B$1:$ZX$6,5,FALSE),IF(W23="エ",VLOOKUP(U23,[1]エ!$A$4:$E$1000,5,FALSE),""))))&amp;"　"&amp;IF(W23="ウ",HLOOKUP(U23,[1]ウ!$B$1:$ZX$6,6,FALSE),"")</f>
        <v>せいかつ　☆　</v>
      </c>
      <c r="AA22" s="278" t="s">
        <v>9989</v>
      </c>
      <c r="AB22" s="280"/>
      <c r="AC22" s="282" t="s">
        <v>10003</v>
      </c>
      <c r="AD22" s="284"/>
    </row>
    <row r="23" spans="1:30" s="33" customFormat="1" ht="16.95" customHeight="1" x14ac:dyDescent="0.45">
      <c r="A23" s="270" t="s">
        <v>9736</v>
      </c>
      <c r="B23" s="298"/>
      <c r="C23" s="271" t="s">
        <v>9958</v>
      </c>
      <c r="D23" s="292"/>
      <c r="E23" s="292"/>
      <c r="F23" s="293"/>
      <c r="G23" s="294"/>
      <c r="H23" s="295"/>
      <c r="I23" s="299"/>
      <c r="J23" s="300"/>
      <c r="K23" s="272">
        <v>9784251001214</v>
      </c>
      <c r="L23" s="298"/>
      <c r="M23" s="271" t="s">
        <v>9952</v>
      </c>
      <c r="N23" s="292"/>
      <c r="O23" s="292"/>
      <c r="P23" s="293"/>
      <c r="Q23" s="294"/>
      <c r="R23" s="295"/>
      <c r="S23" s="299"/>
      <c r="T23" s="300"/>
      <c r="U23" s="270" t="s">
        <v>10004</v>
      </c>
      <c r="V23" s="298"/>
      <c r="W23" s="271" t="s">
        <v>9958</v>
      </c>
      <c r="X23" s="292"/>
      <c r="Y23" s="292"/>
      <c r="Z23" s="293"/>
      <c r="AA23" s="294"/>
      <c r="AB23" s="295"/>
      <c r="AC23" s="296"/>
      <c r="AD23" s="297"/>
    </row>
    <row r="24" spans="1:30" s="33" customFormat="1" ht="16.95" customHeight="1" x14ac:dyDescent="0.45">
      <c r="A24" s="267" t="s">
        <v>10005</v>
      </c>
      <c r="B24" s="286" t="s">
        <v>10006</v>
      </c>
      <c r="C24" s="268" t="s">
        <v>10006</v>
      </c>
      <c r="D24" s="274" t="str">
        <f>IF(C25="ア",VLOOKUP(A25,[1]ア!$A$2:$E$1563,2,FALSE),IF(C25="イ",VLOOKUP(A25,[1]イ!$A$2:$E$1563,2,FALSE),IF(C25="ウ",HLOOKUP(A25,[1]ウ!$B$1:$ZX$6,4,FALSE),IF(C25="エ",VLOOKUP(A25,[1]エ!$A$4:$E$1000,3,FALSE)&amp;"　"&amp;VLOOKUP(A25,[1]エ!$A$4:$E$1000,4,FALSE),""))))</f>
        <v>17-1　チ ャ イ ル ド</v>
      </c>
      <c r="E24" s="274" t="str">
        <f>IF(C25="ア",VLOOKUP(A25,[1]ア!$A$2:$E$1563,4,FALSE),IF(C25="イ",VLOOKUP(A25,[1]イ!$A$2:$E$1563,4,FALSE),IF(C25="ウ",IF(HLOOKUP(A25,[1]ウ!$B$1:$ZX$6,3,FALSE)="","",HLOOKUP(A25,[1]ウ!$B$1:$ZX$6,3,FALSE)),"")))</f>
        <v/>
      </c>
      <c r="F24" s="276" t="str">
        <f>IF(C25="ア",VLOOKUP(A25,[1]ア!$A$2:$E$1563,5,FALSE),IF(C25="イ",VLOOKUP(A25,[1]イ!$A$2:$E$1563,5,FALSE),IF(C25="ウ",HLOOKUP(A25,[1]ウ!$B$1:$ZX$6,5,FALSE),IF(C25="エ",VLOOKUP(A25,[1]エ!$A$4:$E$1000,5,FALSE),""))))&amp;"　"&amp;IF(C25="ウ",HLOOKUP(A25,[1]ウ!$B$1:$ZX$6,6,FALSE),"")</f>
        <v>たにぞうの
元気がイチバン！　あそびうた</v>
      </c>
      <c r="G24" s="278" t="s">
        <v>9989</v>
      </c>
      <c r="H24" s="280"/>
      <c r="I24" s="288" t="s">
        <v>9990</v>
      </c>
      <c r="J24" s="290"/>
      <c r="K24" s="269" t="s">
        <v>10007</v>
      </c>
      <c r="L24" s="286" t="s">
        <v>10006</v>
      </c>
      <c r="M24" s="268" t="s">
        <v>10006</v>
      </c>
      <c r="N24" s="274" t="str">
        <f>IF(M25="ア",VLOOKUP(K25,[1]ア!$A$2:$E$1563,2,FALSE),IF(M25="イ",VLOOKUP(K25,[1]イ!$A$2:$E$1563,2,FALSE),IF(M25="ウ",HLOOKUP(K25,[1]ウ!$B$1:$ZX$6,4,FALSE),IF(M25="エ",VLOOKUP(K25,[1]エ!$A$4:$E$1000,3,FALSE)&amp;"　"&amp;VLOOKUP(K25,[1]エ!$A$4:$E$1000,4,FALSE),""))))</f>
        <v>17-1　チ ャ イ ル ド</v>
      </c>
      <c r="O24" s="274" t="str">
        <f>IF(M25="ア",VLOOKUP(K25,[1]ア!$A$2:$E$1563,4,FALSE),IF(M25="イ",VLOOKUP(K25,[1]イ!$A$2:$E$1563,4,FALSE),IF(M25="ウ",IF(HLOOKUP(K25,[1]ウ!$B$1:$ZX$6,3,FALSE)="","",HLOOKUP(K25,[1]ウ!$B$1:$ZX$6,3,FALSE)),"")))</f>
        <v/>
      </c>
      <c r="P24" s="276" t="str">
        <f>IF(M25="ア",VLOOKUP(K25,[1]ア!$A$2:$E$1563,5,FALSE),IF(M25="イ",VLOOKUP(K25,[1]イ!$A$2:$E$1563,5,FALSE),IF(M25="ウ",HLOOKUP(K25,[1]ウ!$B$1:$ZX$6,5,FALSE),IF(M25="エ",VLOOKUP(K25,[1]エ!$A$4:$E$1000,5,FALSE),""))))&amp;"　"&amp;IF(M25="ウ",HLOOKUP(K25,[1]ウ!$B$1:$ZX$6,6,FALSE),"")</f>
        <v>ポケットブックス　ケロポンズのあそびうた
同好会</v>
      </c>
      <c r="Q24" s="278" t="s">
        <v>9989</v>
      </c>
      <c r="R24" s="280"/>
      <c r="S24" s="288" t="s">
        <v>9992</v>
      </c>
      <c r="T24" s="290"/>
      <c r="U24" s="267" t="s">
        <v>10008</v>
      </c>
      <c r="V24" s="286" t="s">
        <v>10006</v>
      </c>
      <c r="W24" s="268" t="s">
        <v>10006</v>
      </c>
      <c r="X24" s="274" t="str">
        <f>IF(W25="ア",VLOOKUP(U25,[1]ア!$A$2:$E$1563,2,FALSE),IF(W25="イ",VLOOKUP(U25,[1]イ!$A$2:$E$1563,2,FALSE),IF(W25="ウ",HLOOKUP(U25,[1]ウ!$B$1:$ZX$6,4,FALSE),IF(W25="エ",VLOOKUP(U25,[1]エ!$A$4:$E$1000,3,FALSE)&amp;"　"&amp;VLOOKUP(U25,[1]エ!$A$4:$E$1000,4,FALSE),""))))</f>
        <v>10-4　こ　ぐ　ま　社</v>
      </c>
      <c r="Y24" s="274" t="str">
        <f>IF(W25="ア",VLOOKUP(U25,[1]ア!$A$2:$E$1563,4,FALSE),IF(W25="イ",VLOOKUP(U25,[1]イ!$A$2:$E$1563,4,FALSE),IF(W25="ウ",IF(HLOOKUP(U25,[1]ウ!$B$1:$ZX$6,3,FALSE)="","",HLOOKUP(U25,[1]ウ!$B$1:$ZX$6,3,FALSE)),"")))</f>
        <v/>
      </c>
      <c r="Z24" s="276" t="str">
        <f>IF(W25="ア",VLOOKUP(U25,[1]ア!$A$2:$E$1563,5,FALSE),IF(W25="イ",VLOOKUP(U25,[1]イ!$A$2:$E$1563,5,FALSE),IF(W25="ウ",HLOOKUP(U25,[1]ウ!$B$1:$ZX$6,5,FALSE),IF(W25="エ",VLOOKUP(U25,[1]エ!$A$4:$E$1000,5,FALSE),""))))&amp;"　"&amp;IF(W25="ウ",HLOOKUP(U25,[1]ウ!$B$1:$ZX$6,6,FALSE),"")</f>
        <v>たのしいうたの絵本　いっしょにうたって！</v>
      </c>
      <c r="AA24" s="278" t="s">
        <v>9989</v>
      </c>
      <c r="AB24" s="280"/>
      <c r="AC24" s="282" t="s">
        <v>10003</v>
      </c>
      <c r="AD24" s="284"/>
    </row>
    <row r="25" spans="1:30" s="33" customFormat="1" ht="16.95" customHeight="1" x14ac:dyDescent="0.45">
      <c r="A25" s="270">
        <v>9784805402160</v>
      </c>
      <c r="B25" s="298"/>
      <c r="C25" s="271" t="s">
        <v>9952</v>
      </c>
      <c r="D25" s="292"/>
      <c r="E25" s="292"/>
      <c r="F25" s="293"/>
      <c r="G25" s="294"/>
      <c r="H25" s="295"/>
      <c r="I25" s="299"/>
      <c r="J25" s="300"/>
      <c r="K25" s="272">
        <v>9784805402009</v>
      </c>
      <c r="L25" s="298"/>
      <c r="M25" s="271" t="s">
        <v>9952</v>
      </c>
      <c r="N25" s="292"/>
      <c r="O25" s="292"/>
      <c r="P25" s="293"/>
      <c r="Q25" s="294"/>
      <c r="R25" s="295"/>
      <c r="S25" s="299"/>
      <c r="T25" s="300"/>
      <c r="U25" s="270">
        <v>9784772101554</v>
      </c>
      <c r="V25" s="298"/>
      <c r="W25" s="271" t="s">
        <v>9952</v>
      </c>
      <c r="X25" s="292"/>
      <c r="Y25" s="292"/>
      <c r="Z25" s="293"/>
      <c r="AA25" s="294"/>
      <c r="AB25" s="295"/>
      <c r="AC25" s="296"/>
      <c r="AD25" s="297"/>
    </row>
    <row r="26" spans="1:30" s="33" customFormat="1" ht="16.95" customHeight="1" x14ac:dyDescent="0.45">
      <c r="A26" s="267" t="s">
        <v>10009</v>
      </c>
      <c r="B26" s="286" t="s">
        <v>10010</v>
      </c>
      <c r="C26" s="268" t="s">
        <v>10010</v>
      </c>
      <c r="D26" s="274" t="str">
        <f>IF(C27="ア",VLOOKUP(A27,[1]ア!$A$2:$E$1563,2,FALSE),IF(C27="イ",VLOOKUP(A27,[1]イ!$A$2:$E$1563,2,FALSE),IF(C27="ウ",HLOOKUP(A27,[1]ウ!$B$1:$ZX$6,4,FALSE),IF(C27="エ",VLOOKUP(A27,[1]エ!$A$4:$E$1000,3,FALSE)&amp;"　"&amp;VLOOKUP(A27,[1]エ!$A$4:$E$1000,4,FALSE),""))))</f>
        <v>116
日文</v>
      </c>
      <c r="E26" s="274" t="str">
        <f>IF(C27="ア",VLOOKUP(A27,[1]ア!$A$2:$E$1563,4,FALSE),IF(C27="イ",VLOOKUP(A27,[1]イ!$A$2:$E$1563,4,FALSE),IF(C27="ウ",IF(HLOOKUP(A27,[1]ウ!$B$1:$ZX$6,3,FALSE)="","",HLOOKUP(A27,[1]ウ!$B$1:$ZX$6,3,FALSE)),"")))</f>
        <v>図工
107
※／◆</v>
      </c>
      <c r="F26" s="276" t="str">
        <f>IF(C27="ア",VLOOKUP(A27,[1]ア!$A$2:$E$1563,5,FALSE),IF(C27="イ",VLOOKUP(A27,[1]イ!$A$2:$E$1563,5,FALSE),IF(C27="ウ",HLOOKUP(A27,[1]ウ!$B$1:$ZX$6,5,FALSE),IF(C27="エ",VLOOKUP(A27,[1]エ!$A$4:$E$1000,5,FALSE),""))))&amp;"　"&amp;IF(C27="ウ",HLOOKUP(A27,[1]ウ!$B$1:$ZX$6,6,FALSE),"")</f>
        <v>ずがこうさく１・２上　
まるごと　たのしもう　</v>
      </c>
      <c r="G26" s="278" t="s">
        <v>9989</v>
      </c>
      <c r="H26" s="280"/>
      <c r="I26" s="288" t="s">
        <v>10011</v>
      </c>
      <c r="J26" s="290"/>
      <c r="K26" s="269" t="s">
        <v>10012</v>
      </c>
      <c r="L26" s="286" t="s">
        <v>10010</v>
      </c>
      <c r="M26" s="268" t="s">
        <v>10010</v>
      </c>
      <c r="N26" s="274" t="str">
        <f>IF(M27="ア",VLOOKUP(K27,[1]ア!$A$2:$E$1563,2,FALSE),IF(M27="イ",VLOOKUP(K27,[1]イ!$A$2:$E$1563,2,FALSE),IF(M27="ウ",HLOOKUP(K27,[1]ウ!$B$1:$ZX$6,4,FALSE),IF(M27="エ",VLOOKUP(K27,[1]エ!$A$4:$E$1000,3,FALSE)&amp;"　"&amp;VLOOKUP(K27,[1]エ!$A$4:$E$1000,4,FALSE),""))))</f>
        <v>02-1　岩　崎　書　店</v>
      </c>
      <c r="O26" s="274" t="str">
        <f>IF(M27="ア",VLOOKUP(K27,[1]ア!$A$2:$E$1563,4,FALSE),IF(M27="イ",VLOOKUP(K27,[1]イ!$A$2:$E$1563,4,FALSE),IF(M27="ウ",IF(HLOOKUP(K27,[1]ウ!$B$1:$ZX$6,3,FALSE)="","",HLOOKUP(K27,[1]ウ!$B$1:$ZX$6,3,FALSE)),"")))</f>
        <v/>
      </c>
      <c r="P26" s="276" t="str">
        <f>IF(M27="ア",VLOOKUP(K27,[1]ア!$A$2:$E$1563,5,FALSE),IF(M27="イ",VLOOKUP(K27,[1]イ!$A$2:$E$1563,5,FALSE),IF(M27="ウ",HLOOKUP(K27,[1]ウ!$B$1:$ZX$6,5,FALSE),IF(M27="エ",VLOOKUP(K27,[1]エ!$A$4:$E$1000,5,FALSE),""))))&amp;"　"&amp;IF(M27="ウ",HLOOKUP(K27,[1]ウ!$B$1:$ZX$6,6,FALSE),"")</f>
        <v>あそびの絵本　クレヨンあそび</v>
      </c>
      <c r="Q26" s="278" t="s">
        <v>9989</v>
      </c>
      <c r="R26" s="280"/>
      <c r="S26" s="288" t="s">
        <v>10001</v>
      </c>
      <c r="T26" s="290" t="s">
        <v>9957</v>
      </c>
      <c r="U26" s="267" t="s">
        <v>10013</v>
      </c>
      <c r="V26" s="286" t="s">
        <v>10010</v>
      </c>
      <c r="W26" s="268" t="s">
        <v>10010</v>
      </c>
      <c r="X26" s="274" t="str">
        <f>IF(W27="ア",VLOOKUP(U27,[1]ア!$A$2:$E$1563,2,FALSE),IF(W27="イ",VLOOKUP(U27,[1]イ!$A$2:$E$1563,2,FALSE),IF(W27="ウ",HLOOKUP(U27,[1]ウ!$B$1:$ZX$6,4,FALSE),IF(W27="エ",VLOOKUP(U27,[1]エ!$A$4:$E$1000,3,FALSE)&amp;"　"&amp;VLOOKUP(U27,[1]エ!$A$4:$E$1000,4,FALSE),""))))</f>
        <v>116
日文</v>
      </c>
      <c r="Y26" s="274" t="str">
        <f>IF(W27="ア",VLOOKUP(U27,[1]ア!$A$2:$E$1563,4,FALSE),IF(W27="イ",VLOOKUP(U27,[1]イ!$A$2:$E$1563,4,FALSE),IF(W27="ウ",IF(HLOOKUP(U27,[1]ウ!$B$1:$ZX$6,3,FALSE)="","",HLOOKUP(U27,[1]ウ!$B$1:$ZX$6,3,FALSE)),"")))</f>
        <v>図工
307
※／◆</v>
      </c>
      <c r="Z26" s="276" t="str">
        <f>IF(W27="ア",VLOOKUP(U27,[1]ア!$A$2:$E$1563,5,FALSE),IF(W27="イ",VLOOKUP(U27,[1]イ!$A$2:$E$1563,5,FALSE),IF(W27="ウ",HLOOKUP(U27,[1]ウ!$B$1:$ZX$6,5,FALSE),IF(W27="エ",VLOOKUP(U27,[1]エ!$A$4:$E$1000,5,FALSE),""))))&amp;"　"&amp;IF(W27="ウ",HLOOKUP(U27,[1]ウ!$B$1:$ZX$6,6,FALSE),"")</f>
        <v>図画工作３・４上　
ためす　見つける　</v>
      </c>
      <c r="AA26" s="278" t="s">
        <v>9989</v>
      </c>
      <c r="AB26" s="280"/>
      <c r="AC26" s="282" t="s">
        <v>10014</v>
      </c>
      <c r="AD26" s="284"/>
    </row>
    <row r="27" spans="1:30" s="33" customFormat="1" ht="16.95" customHeight="1" x14ac:dyDescent="0.45">
      <c r="A27" s="270" t="s">
        <v>10015</v>
      </c>
      <c r="B27" s="298"/>
      <c r="C27" s="271" t="s">
        <v>10016</v>
      </c>
      <c r="D27" s="292"/>
      <c r="E27" s="292"/>
      <c r="F27" s="293"/>
      <c r="G27" s="294"/>
      <c r="H27" s="295"/>
      <c r="I27" s="299"/>
      <c r="J27" s="300"/>
      <c r="K27" s="272">
        <v>9784265912070</v>
      </c>
      <c r="L27" s="298"/>
      <c r="M27" s="271" t="s">
        <v>9952</v>
      </c>
      <c r="N27" s="292"/>
      <c r="O27" s="292"/>
      <c r="P27" s="293"/>
      <c r="Q27" s="294"/>
      <c r="R27" s="295"/>
      <c r="S27" s="299"/>
      <c r="T27" s="300"/>
      <c r="U27" s="270" t="s">
        <v>6275</v>
      </c>
      <c r="V27" s="298"/>
      <c r="W27" s="271" t="s">
        <v>10016</v>
      </c>
      <c r="X27" s="292"/>
      <c r="Y27" s="292"/>
      <c r="Z27" s="293"/>
      <c r="AA27" s="294"/>
      <c r="AB27" s="295"/>
      <c r="AC27" s="296"/>
      <c r="AD27" s="297"/>
    </row>
    <row r="28" spans="1:30" s="33" customFormat="1" ht="16.95" customHeight="1" x14ac:dyDescent="0.45">
      <c r="A28" s="267" t="s">
        <v>9712</v>
      </c>
      <c r="B28" s="286" t="s">
        <v>10010</v>
      </c>
      <c r="C28" s="268" t="s">
        <v>10010</v>
      </c>
      <c r="D28" s="274" t="str">
        <f>IF(C29="ア",VLOOKUP(A29,[1]ア!$A$2:$E$1563,2,FALSE),IF(C29="イ",VLOOKUP(A29,[1]イ!$A$2:$E$1563,2,FALSE),IF(C29="ウ",HLOOKUP(A29,[1]ウ!$B$1:$ZX$6,4,FALSE),IF(C29="エ",VLOOKUP(A29,[1]エ!$A$4:$E$1000,3,FALSE)&amp;"　"&amp;VLOOKUP(A29,[1]エ!$A$4:$E$1000,4,FALSE),""))))</f>
        <v>116
日文</v>
      </c>
      <c r="E28" s="274" t="str">
        <f>IF(C29="ア",VLOOKUP(A29,[1]ア!$A$2:$E$1563,4,FALSE),IF(C29="イ",VLOOKUP(A29,[1]イ!$A$2:$E$1563,4,FALSE),IF(C29="ウ",IF(HLOOKUP(A29,[1]ウ!$B$1:$ZX$6,3,FALSE)="","",HLOOKUP(A29,[1]ウ!$B$1:$ZX$6,3,FALSE)),"")))</f>
        <v>図工
108
※／◆</v>
      </c>
      <c r="F28" s="276" t="str">
        <f>IF(C29="ア",VLOOKUP(A29,[1]ア!$A$2:$E$1563,5,FALSE),IF(C29="イ",VLOOKUP(A29,[1]イ!$A$2:$E$1563,5,FALSE),IF(C29="ウ",HLOOKUP(A29,[1]ウ!$B$1:$ZX$6,5,FALSE),IF(C29="エ",VLOOKUP(A29,[1]エ!$A$4:$E$1000,5,FALSE),""))))&amp;"　"&amp;IF(C29="ウ",HLOOKUP(A29,[1]ウ!$B$1:$ZX$6,6,FALSE),"")</f>
        <v>ずがこうさく１・２下　
まるごと　たのしもう　</v>
      </c>
      <c r="G28" s="278" t="s">
        <v>9989</v>
      </c>
      <c r="H28" s="280"/>
      <c r="I28" s="288" t="s">
        <v>10011</v>
      </c>
      <c r="J28" s="290"/>
      <c r="K28" s="269" t="s">
        <v>10017</v>
      </c>
      <c r="L28" s="286" t="s">
        <v>10018</v>
      </c>
      <c r="M28" s="268" t="s">
        <v>10018</v>
      </c>
      <c r="N28" s="274" t="str">
        <f>IF(M29="ア",VLOOKUP(K29,[1]ア!$A$2:$E$1563,2,FALSE),IF(M29="イ",VLOOKUP(K29,[1]イ!$A$2:$E$1563,2,FALSE),IF(M29="ウ",HLOOKUP(K29,[1]ウ!$B$1:$ZX$6,4,FALSE),IF(M29="エ",VLOOKUP(K29,[1]エ!$A$4:$E$1000,3,FALSE)&amp;"　"&amp;VLOOKUP(K29,[1]エ!$A$4:$E$1000,4,FALSE),""))))</f>
        <v>28-1　福　音　館</v>
      </c>
      <c r="O28" s="274" t="str">
        <f>IF(M29="ア",VLOOKUP(K29,[1]ア!$A$2:$E$1563,4,FALSE),IF(M29="イ",VLOOKUP(K29,[1]イ!$A$2:$E$1563,4,FALSE),IF(M29="ウ",IF(HLOOKUP(K29,[1]ウ!$B$1:$ZX$6,3,FALSE)="","",HLOOKUP(K29,[1]ウ!$B$1:$ZX$6,3,FALSE)),"")))</f>
        <v/>
      </c>
      <c r="P28" s="276" t="str">
        <f>IF(M29="ア",VLOOKUP(K29,[1]ア!$A$2:$E$1563,5,FALSE),IF(M29="イ",VLOOKUP(K29,[1]イ!$A$2:$E$1563,5,FALSE),IF(M29="ウ",HLOOKUP(K29,[1]ウ!$B$1:$ZX$6,5,FALSE),IF(M29="エ",VLOOKUP(K29,[1]エ!$A$4:$E$1000,5,FALSE),""))))&amp;"　"&amp;IF(M29="ウ",HLOOKUP(K29,[1]ウ!$B$1:$ZX$6,6,FALSE),"")</f>
        <v>ぐりとぐらの絵本　ぐりとぐらの１ねんかん</v>
      </c>
      <c r="Q28" s="278" t="s">
        <v>9989</v>
      </c>
      <c r="R28" s="280"/>
      <c r="S28" s="288" t="s">
        <v>9992</v>
      </c>
      <c r="T28" s="290"/>
      <c r="U28" s="267" t="s">
        <v>5837</v>
      </c>
      <c r="V28" s="286" t="s">
        <v>10010</v>
      </c>
      <c r="W28" s="268" t="s">
        <v>10019</v>
      </c>
      <c r="X28" s="274" t="str">
        <f>IF(W29="ア",VLOOKUP(U29,[1]ア!$A$2:$E$1563,2,FALSE),IF(W29="イ",VLOOKUP(U29,[1]イ!$A$2:$E$1563,2,FALSE),IF(W29="ウ",HLOOKUP(U29,[1]ウ!$B$1:$ZX$6,4,FALSE),IF(W29="エ",VLOOKUP(U29,[1]エ!$A$4:$E$1000,3,FALSE)&amp;"　"&amp;VLOOKUP(U29,[1]エ!$A$4:$E$1000,4,FALSE),""))))</f>
        <v>116
日文</v>
      </c>
      <c r="Y28" s="274" t="str">
        <f>IF(W29="ア",VLOOKUP(U29,[1]ア!$A$2:$E$1563,4,FALSE),IF(W29="イ",VLOOKUP(U29,[1]イ!$A$2:$E$1563,4,FALSE),IF(W29="ウ",IF(HLOOKUP(U29,[1]ウ!$B$1:$ZX$6,3,FALSE)="","",HLOOKUP(U29,[1]ウ!$B$1:$ZX$6,3,FALSE)),"")))</f>
        <v>図工
308
※／◆</v>
      </c>
      <c r="Z28" s="276" t="str">
        <f>IF(W29="ア",VLOOKUP(U29,[1]ア!$A$2:$E$1563,5,FALSE),IF(W29="イ",VLOOKUP(U29,[1]イ!$A$2:$E$1563,5,FALSE),IF(W29="ウ",HLOOKUP(U29,[1]ウ!$B$1:$ZX$6,5,FALSE),IF(W29="エ",VLOOKUP(U29,[1]エ!$A$4:$E$1000,5,FALSE),""))))&amp;"　"&amp;IF(W29="ウ",HLOOKUP(U29,[1]ウ!$B$1:$ZX$6,6,FALSE),"")</f>
        <v>図画工作３・４下　
ためす　見つける　</v>
      </c>
      <c r="AA28" s="278" t="s">
        <v>9989</v>
      </c>
      <c r="AB28" s="280"/>
      <c r="AC28" s="282" t="s">
        <v>10014</v>
      </c>
      <c r="AD28" s="284"/>
    </row>
    <row r="29" spans="1:30" s="33" customFormat="1" ht="16.95" customHeight="1" x14ac:dyDescent="0.45">
      <c r="A29" s="270" t="s">
        <v>10020</v>
      </c>
      <c r="B29" s="298"/>
      <c r="C29" s="271" t="s">
        <v>10016</v>
      </c>
      <c r="D29" s="292"/>
      <c r="E29" s="292"/>
      <c r="F29" s="293"/>
      <c r="G29" s="294"/>
      <c r="H29" s="295"/>
      <c r="I29" s="299"/>
      <c r="J29" s="300"/>
      <c r="K29" s="272">
        <v>9784834014655</v>
      </c>
      <c r="L29" s="298"/>
      <c r="M29" s="271" t="s">
        <v>9952</v>
      </c>
      <c r="N29" s="292"/>
      <c r="O29" s="292"/>
      <c r="P29" s="293"/>
      <c r="Q29" s="294"/>
      <c r="R29" s="295"/>
      <c r="S29" s="299"/>
      <c r="T29" s="300"/>
      <c r="U29" s="270" t="s">
        <v>10021</v>
      </c>
      <c r="V29" s="298"/>
      <c r="W29" s="271" t="s">
        <v>10016</v>
      </c>
      <c r="X29" s="292"/>
      <c r="Y29" s="292"/>
      <c r="Z29" s="293"/>
      <c r="AA29" s="294"/>
      <c r="AB29" s="295"/>
      <c r="AC29" s="296"/>
      <c r="AD29" s="297"/>
    </row>
    <row r="30" spans="1:30" s="33" customFormat="1" ht="16.95" customHeight="1" x14ac:dyDescent="0.45">
      <c r="A30" s="267" t="s">
        <v>10022</v>
      </c>
      <c r="B30" s="286" t="s">
        <v>10018</v>
      </c>
      <c r="C30" s="268" t="s">
        <v>10018</v>
      </c>
      <c r="D30" s="274" t="str">
        <f>IF(C31="ア",VLOOKUP(A31,[1]ア!$A$2:$E$1563,2,FALSE),IF(C31="イ",VLOOKUP(A31,[1]イ!$A$2:$E$1563,2,FALSE),IF(C31="ウ",HLOOKUP(A31,[1]ウ!$B$1:$ZX$6,4,FALSE),IF(C31="エ",VLOOKUP(A31,[1]エ!$A$4:$E$1000,3,FALSE)&amp;"　"&amp;VLOOKUP(A31,[1]エ!$A$4:$E$1000,4,FALSE),""))))</f>
        <v>28-1　福　音　館</v>
      </c>
      <c r="E30" s="274" t="str">
        <f>IF(C31="ア",VLOOKUP(A31,[1]ア!$A$2:$E$1563,4,FALSE),IF(C31="イ",VLOOKUP(A31,[1]イ!$A$2:$E$1563,4,FALSE),IF(C31="ウ",IF(HLOOKUP(A31,[1]ウ!$B$1:$ZX$6,3,FALSE)="","",HLOOKUP(A31,[1]ウ!$B$1:$ZX$6,3,FALSE)),"")))</f>
        <v/>
      </c>
      <c r="F30" s="276" t="str">
        <f>IF(C31="ア",VLOOKUP(A31,[1]ア!$A$2:$E$1563,5,FALSE),IF(C31="イ",VLOOKUP(A31,[1]イ!$A$2:$E$1563,5,FALSE),IF(C31="ウ",HLOOKUP(A31,[1]ウ!$B$1:$ZX$6,5,FALSE),IF(C31="エ",VLOOKUP(A31,[1]エ!$A$4:$E$1000,5,FALSE),""))))&amp;"　"&amp;IF(C31="ウ",HLOOKUP(A31,[1]ウ!$B$1:$ZX$6,6,FALSE),"")</f>
        <v>ぐりとぐらの絵本　ぐりとぐらの１ねんかん</v>
      </c>
      <c r="G30" s="278" t="s">
        <v>9989</v>
      </c>
      <c r="H30" s="280"/>
      <c r="I30" s="288" t="s">
        <v>9990</v>
      </c>
      <c r="J30" s="290"/>
      <c r="K30" s="269" t="s">
        <v>10023</v>
      </c>
      <c r="L30" s="286"/>
      <c r="M30" s="268"/>
      <c r="N30" s="274" t="str">
        <f>IF(M31="ア",VLOOKUP(K31,[1]ア!$A$2:$E$1563,2,FALSE),IF(M31="イ",VLOOKUP(K31,[1]イ!$A$2:$E$1563,2,FALSE),IF(M31="ウ",HLOOKUP(K31,[1]ウ!$B$1:$ZX$6,4,FALSE),IF(M31="エ",VLOOKUP(K31,[1]エ!$A$4:$E$1000,3,FALSE)&amp;"　"&amp;VLOOKUP(K31,[1]エ!$A$4:$E$1000,4,FALSE),""))))</f>
        <v/>
      </c>
      <c r="O30" s="274" t="str">
        <f>IF(M31="ア",VLOOKUP(K31,[1]ア!$A$2:$E$1563,4,FALSE),IF(M31="イ",VLOOKUP(K31,[1]イ!$A$2:$E$1563,4,FALSE),IF(M31="ウ",IF(HLOOKUP(K31,[1]ウ!$B$1:$ZX$6,3,FALSE)="","",HLOOKUP(K31,[1]ウ!$B$1:$ZX$6,3,FALSE)),"")))</f>
        <v/>
      </c>
      <c r="P30" s="276" t="str">
        <f>IF(M31="ア",VLOOKUP(K31,[1]ア!$A$2:$E$1563,5,FALSE),IF(M31="イ",VLOOKUP(K31,[1]イ!$A$2:$E$1563,5,FALSE),IF(M31="ウ",HLOOKUP(K31,[1]ウ!$B$1:$ZX$6,5,FALSE),IF(M31="エ",VLOOKUP(K31,[1]エ!$A$4:$E$1000,5,FALSE),""))))&amp;"　"&amp;IF(M31="ウ",HLOOKUP(K31,[1]ウ!$B$1:$ZX$6,6,FALSE),"")</f>
        <v>　</v>
      </c>
      <c r="Q30" s="278"/>
      <c r="R30" s="280"/>
      <c r="S30" s="288"/>
      <c r="T30" s="290"/>
      <c r="U30" s="267" t="s">
        <v>10024</v>
      </c>
      <c r="V30" s="286" t="s">
        <v>10018</v>
      </c>
      <c r="W30" s="268" t="s">
        <v>10018</v>
      </c>
      <c r="X30" s="274" t="str">
        <f>IF(W31="ア",VLOOKUP(U31,[1]ア!$A$2:$E$1563,2,FALSE),IF(W31="イ",VLOOKUP(U31,[1]イ!$A$2:$E$1563,2,FALSE),IF(W31="ウ",HLOOKUP(U31,[1]ウ!$B$1:$ZX$6,4,FALSE),IF(W31="エ",VLOOKUP(U31,[1]エ!$A$4:$E$1000,3,FALSE)&amp;"　"&amp;VLOOKUP(U31,[1]エ!$A$4:$E$1000,4,FALSE),""))))</f>
        <v>28-3　ブロンズ新社</v>
      </c>
      <c r="Y30" s="274" t="str">
        <f>IF(W31="ア",VLOOKUP(U31,[1]ア!$A$2:$E$1563,4,FALSE),IF(W31="イ",VLOOKUP(U31,[1]イ!$A$2:$E$1563,4,FALSE),IF(W31="ウ",IF(HLOOKUP(U31,[1]ウ!$B$1:$ZX$6,3,FALSE)="","",HLOOKUP(U31,[1]ウ!$B$1:$ZX$6,3,FALSE)),"")))</f>
        <v/>
      </c>
      <c r="Z30" s="276" t="str">
        <f>IF(W31="ア",VLOOKUP(U31,[1]ア!$A$2:$E$1563,5,FALSE),IF(W31="イ",VLOOKUP(U31,[1]イ!$A$2:$E$1563,5,FALSE),IF(W31="ウ",HLOOKUP(U31,[1]ウ!$B$1:$ZX$6,5,FALSE),IF(W31="エ",VLOOKUP(U31,[1]エ!$A$4:$E$1000,5,FALSE),""))))&amp;"　"&amp;IF(W31="ウ",HLOOKUP(U31,[1]ウ!$B$1:$ZX$6,6,FALSE),"")</f>
        <v>挨拶絵本　</v>
      </c>
      <c r="AA30" s="278"/>
      <c r="AB30" s="280"/>
      <c r="AC30" s="282"/>
      <c r="AD30" s="284"/>
    </row>
    <row r="31" spans="1:30" s="33" customFormat="1" ht="16.95" customHeight="1" x14ac:dyDescent="0.45">
      <c r="A31" s="270">
        <v>9784834014655</v>
      </c>
      <c r="B31" s="298"/>
      <c r="C31" s="271" t="s">
        <v>9952</v>
      </c>
      <c r="D31" s="292"/>
      <c r="E31" s="292"/>
      <c r="F31" s="293"/>
      <c r="G31" s="294"/>
      <c r="H31" s="295"/>
      <c r="I31" s="299"/>
      <c r="J31" s="300"/>
      <c r="K31" s="272"/>
      <c r="L31" s="298"/>
      <c r="M31" s="271"/>
      <c r="N31" s="292"/>
      <c r="O31" s="292"/>
      <c r="P31" s="293"/>
      <c r="Q31" s="294"/>
      <c r="R31" s="295"/>
      <c r="S31" s="299"/>
      <c r="T31" s="300"/>
      <c r="U31" s="270">
        <v>9784893094926</v>
      </c>
      <c r="V31" s="298"/>
      <c r="W31" s="271" t="s">
        <v>9952</v>
      </c>
      <c r="X31" s="292"/>
      <c r="Y31" s="292"/>
      <c r="Z31" s="293"/>
      <c r="AA31" s="294"/>
      <c r="AB31" s="295"/>
      <c r="AC31" s="296"/>
      <c r="AD31" s="297"/>
    </row>
    <row r="32" spans="1:30" s="33" customFormat="1" ht="16.95" customHeight="1" x14ac:dyDescent="0.45">
      <c r="A32" s="267" t="s">
        <v>10025</v>
      </c>
      <c r="B32" s="286"/>
      <c r="C32" s="268"/>
      <c r="D32" s="274" t="str">
        <f>IF(C33="ア",VLOOKUP(A33,[1]ア!$A$2:$E$1563,2,FALSE),IF(C33="イ",VLOOKUP(A33,[1]イ!$A$2:$E$1563,2,FALSE),IF(C33="ウ",HLOOKUP(A33,[1]ウ!$B$1:$ZX$6,4,FALSE),IF(C33="エ",VLOOKUP(A33,[1]エ!$A$4:$E$1000,3,FALSE)&amp;"　"&amp;VLOOKUP(A33,[1]エ!$A$4:$E$1000,4,FALSE),""))))</f>
        <v/>
      </c>
      <c r="E32" s="274" t="str">
        <f>IF(C33="ア",VLOOKUP(A33,[1]ア!$A$2:$E$1563,4,FALSE),IF(C33="イ",VLOOKUP(A33,[1]イ!$A$2:$E$1563,4,FALSE),IF(C33="ウ",IF(HLOOKUP(A33,[1]ウ!$B$1:$ZX$6,3,FALSE)="","",HLOOKUP(A33,[1]ウ!$B$1:$ZX$6,3,FALSE)),"")))</f>
        <v/>
      </c>
      <c r="F32" s="276" t="str">
        <f>IF(C33="ア",VLOOKUP(A33,[1]ア!$A$2:$E$1563,5,FALSE),IF(C33="イ",VLOOKUP(A33,[1]イ!$A$2:$E$1563,5,FALSE),IF(C33="ウ",HLOOKUP(A33,[1]ウ!$B$1:$ZX$6,5,FALSE),IF(C33="エ",VLOOKUP(A33,[1]エ!$A$4:$E$1000,5,FALSE),""))))&amp;"　"&amp;IF(C33="ウ",HLOOKUP(A33,[1]ウ!$B$1:$ZX$6,6,FALSE),"")</f>
        <v>　</v>
      </c>
      <c r="G32" s="278"/>
      <c r="H32" s="280"/>
      <c r="I32" s="288"/>
      <c r="J32" s="290"/>
      <c r="K32" s="269" t="s">
        <v>10026</v>
      </c>
      <c r="L32" s="286"/>
      <c r="M32" s="268"/>
      <c r="N32" s="274" t="str">
        <f>IF(M33="ア",VLOOKUP(K33,[1]ア!$A$2:$E$1563,2,FALSE),IF(M33="イ",VLOOKUP(K33,[1]イ!$A$2:$E$1563,2,FALSE),IF(M33="ウ",HLOOKUP(K33,[1]ウ!$B$1:$ZX$6,4,FALSE),IF(M33="エ",VLOOKUP(K33,[1]エ!$A$4:$E$1000,3,FALSE)&amp;"　"&amp;VLOOKUP(K33,[1]エ!$A$4:$E$1000,4,FALSE),""))))</f>
        <v/>
      </c>
      <c r="O32" s="274" t="str">
        <f>IF(M33="ア",VLOOKUP(K33,[1]ア!$A$2:$E$1563,4,FALSE),IF(M33="イ",VLOOKUP(K33,[1]イ!$A$2:$E$1563,4,FALSE),IF(M33="ウ",IF(HLOOKUP(K33,[1]ウ!$B$1:$ZX$6,3,FALSE)="","",HLOOKUP(K33,[1]ウ!$B$1:$ZX$6,3,FALSE)),"")))</f>
        <v/>
      </c>
      <c r="P32" s="276" t="str">
        <f>IF(M33="ア",VLOOKUP(K33,[1]ア!$A$2:$E$1563,5,FALSE),IF(M33="イ",VLOOKUP(K33,[1]イ!$A$2:$E$1563,5,FALSE),IF(M33="ウ",HLOOKUP(K33,[1]ウ!$B$1:$ZX$6,5,FALSE),IF(M33="エ",VLOOKUP(K33,[1]エ!$A$4:$E$1000,5,FALSE),""))))&amp;"　"&amp;IF(M33="ウ",HLOOKUP(K33,[1]ウ!$B$1:$ZX$6,6,FALSE),"")</f>
        <v>　</v>
      </c>
      <c r="Q32" s="278"/>
      <c r="R32" s="280"/>
      <c r="S32" s="288"/>
      <c r="T32" s="290"/>
      <c r="U32" s="267" t="s">
        <v>10027</v>
      </c>
      <c r="V32" s="286"/>
      <c r="W32" s="268"/>
      <c r="X32" s="274" t="str">
        <f>IF(W33="ア",VLOOKUP(U33,[1]ア!$A$2:$E$1563,2,FALSE),IF(W33="イ",VLOOKUP(U33,[1]イ!$A$2:$E$1563,2,FALSE),IF(W33="ウ",HLOOKUP(U33,[1]ウ!$B$1:$ZX$6,4,FALSE),IF(W33="エ",VLOOKUP(U33,[1]エ!$A$4:$E$1000,3,FALSE)&amp;"　"&amp;VLOOKUP(U33,[1]エ!$A$4:$E$1000,4,FALSE),""))))</f>
        <v/>
      </c>
      <c r="Y32" s="274" t="str">
        <f>IF(W33="ア",VLOOKUP(U33,[1]ア!$A$2:$E$1563,4,FALSE),IF(W33="イ",VLOOKUP(U33,[1]イ!$A$2:$E$1563,4,FALSE),IF(W33="ウ",IF(HLOOKUP(U33,[1]ウ!$B$1:$ZX$6,3,FALSE)="","",HLOOKUP(U33,[1]ウ!$B$1:$ZX$6,3,FALSE)),"")))</f>
        <v/>
      </c>
      <c r="Z32" s="276" t="str">
        <f>IF(W33="ア",VLOOKUP(U33,[1]ア!$A$2:$E$1563,5,FALSE),IF(W33="イ",VLOOKUP(U33,[1]イ!$A$2:$E$1563,5,FALSE),IF(W33="ウ",HLOOKUP(U33,[1]ウ!$B$1:$ZX$6,5,FALSE),IF(W33="エ",VLOOKUP(U33,[1]エ!$A$4:$E$1000,5,FALSE),""))))&amp;"　"&amp;IF(W33="ウ",HLOOKUP(U33,[1]ウ!$B$1:$ZX$6,6,FALSE),"")</f>
        <v>　</v>
      </c>
      <c r="AA32" s="278"/>
      <c r="AB32" s="280"/>
      <c r="AC32" s="282"/>
      <c r="AD32" s="284"/>
    </row>
    <row r="33" spans="1:31" s="33" customFormat="1" ht="16.95" customHeight="1" x14ac:dyDescent="0.45">
      <c r="A33" s="270"/>
      <c r="B33" s="298"/>
      <c r="C33" s="271"/>
      <c r="D33" s="292"/>
      <c r="E33" s="292"/>
      <c r="F33" s="293"/>
      <c r="G33" s="294"/>
      <c r="H33" s="295"/>
      <c r="I33" s="299"/>
      <c r="J33" s="300"/>
      <c r="K33" s="272"/>
      <c r="L33" s="298"/>
      <c r="M33" s="271"/>
      <c r="N33" s="292"/>
      <c r="O33" s="292"/>
      <c r="P33" s="293"/>
      <c r="Q33" s="294"/>
      <c r="R33" s="295"/>
      <c r="S33" s="299"/>
      <c r="T33" s="300"/>
      <c r="U33" s="270"/>
      <c r="V33" s="298"/>
      <c r="W33" s="271"/>
      <c r="X33" s="292"/>
      <c r="Y33" s="292"/>
      <c r="Z33" s="293"/>
      <c r="AA33" s="294"/>
      <c r="AB33" s="295"/>
      <c r="AC33" s="296"/>
      <c r="AD33" s="297"/>
    </row>
    <row r="34" spans="1:31" s="33" customFormat="1" ht="16.95" customHeight="1" x14ac:dyDescent="0.45">
      <c r="A34" s="267" t="s">
        <v>10028</v>
      </c>
      <c r="B34" s="286"/>
      <c r="C34" s="268"/>
      <c r="D34" s="274" t="str">
        <f>IF(C35="ア",VLOOKUP(A35,[1]ア!$A$2:$E$1563,2,FALSE),IF(C35="イ",VLOOKUP(A35,[1]イ!$A$2:$E$1563,2,FALSE),IF(C35="ウ",HLOOKUP(A35,[1]ウ!$B$1:$ZX$6,4,FALSE),IF(C35="エ",VLOOKUP(A35,[1]エ!$A$4:$E$1000,3,FALSE)&amp;"　"&amp;VLOOKUP(A35,[1]エ!$A$4:$E$1000,4,FALSE),""))))</f>
        <v/>
      </c>
      <c r="E34" s="274" t="str">
        <f>IF(C35="ア",VLOOKUP(A35,[1]ア!$A$2:$E$1563,4,FALSE),IF(C35="イ",VLOOKUP(A35,[1]イ!$A$2:$E$1563,4,FALSE),IF(C35="ウ",IF(HLOOKUP(A35,[1]ウ!$B$1:$ZX$6,3,FALSE)="","",HLOOKUP(A35,[1]ウ!$B$1:$ZX$6,3,FALSE)),"")))</f>
        <v/>
      </c>
      <c r="F34" s="276" t="str">
        <f>IF(C35="ア",VLOOKUP(A35,[1]ア!$A$2:$E$1563,5,FALSE),IF(C35="イ",VLOOKUP(A35,[1]イ!$A$2:$E$1563,5,FALSE),IF(C35="ウ",HLOOKUP(A35,[1]ウ!$B$1:$ZX$6,5,FALSE),IF(C35="エ",VLOOKUP(A35,[1]エ!$A$4:$E$1000,5,FALSE),""))))&amp;"　"&amp;IF(C35="ウ",HLOOKUP(A35,[1]ウ!$B$1:$ZX$6,6,FALSE),"")</f>
        <v>　</v>
      </c>
      <c r="G34" s="278"/>
      <c r="H34" s="280"/>
      <c r="I34" s="288"/>
      <c r="J34" s="290"/>
      <c r="K34" s="269" t="s">
        <v>10029</v>
      </c>
      <c r="L34" s="286"/>
      <c r="M34" s="268"/>
      <c r="N34" s="274" t="str">
        <f>IF(M35="ア",VLOOKUP(K35,[1]ア!$A$2:$E$1563,2,FALSE),IF(M35="イ",VLOOKUP(K35,[1]イ!$A$2:$E$1563,2,FALSE),IF(M35="ウ",HLOOKUP(K35,[1]ウ!$B$1:$ZX$6,4,FALSE),IF(M35="エ",VLOOKUP(K35,[1]エ!$A$4:$E$1000,3,FALSE)&amp;"　"&amp;VLOOKUP(K35,[1]エ!$A$4:$E$1000,4,FALSE),""))))</f>
        <v/>
      </c>
      <c r="O34" s="274" t="str">
        <f>IF(M35="ア",VLOOKUP(K35,[1]ア!$A$2:$E$1563,4,FALSE),IF(M35="イ",VLOOKUP(K35,[1]イ!$A$2:$E$1563,4,FALSE),IF(M35="ウ",IF(HLOOKUP(K35,[1]ウ!$B$1:$ZX$6,3,FALSE)="","",HLOOKUP(K35,[1]ウ!$B$1:$ZX$6,3,FALSE)),"")))</f>
        <v/>
      </c>
      <c r="P34" s="276" t="str">
        <f>IF(M35="ア",VLOOKUP(K35,[1]ア!$A$2:$E$1563,5,FALSE),IF(M35="イ",VLOOKUP(K35,[1]イ!$A$2:$E$1563,5,FALSE),IF(M35="ウ",HLOOKUP(K35,[1]ウ!$B$1:$ZX$6,5,FALSE),IF(M35="エ",VLOOKUP(K35,[1]エ!$A$4:$E$1000,5,FALSE),""))))&amp;"　"&amp;IF(M35="ウ",HLOOKUP(K35,[1]ウ!$B$1:$ZX$6,6,FALSE),"")</f>
        <v>　</v>
      </c>
      <c r="Q34" s="278"/>
      <c r="R34" s="280"/>
      <c r="S34" s="288"/>
      <c r="T34" s="290"/>
      <c r="U34" s="267" t="s">
        <v>10030</v>
      </c>
      <c r="V34" s="286"/>
      <c r="W34" s="268"/>
      <c r="X34" s="274" t="str">
        <f>IF(W35="ア",VLOOKUP(U35,[1]ア!$A$2:$E$1563,2,FALSE),IF(W35="イ",VLOOKUP(U35,[1]イ!$A$2:$E$1563,2,FALSE),IF(W35="ウ",HLOOKUP(U35,[1]ウ!$B$1:$ZX$6,4,FALSE),IF(W35="エ",VLOOKUP(U35,[1]エ!$A$4:$E$1000,3,FALSE)&amp;"　"&amp;VLOOKUP(U35,[1]エ!$A$4:$E$1000,4,FALSE),""))))</f>
        <v/>
      </c>
      <c r="Y34" s="274" t="str">
        <f>IF(W35="ア",VLOOKUP(U35,[1]ア!$A$2:$E$1563,4,FALSE),IF(W35="イ",VLOOKUP(U35,[1]イ!$A$2:$E$1563,4,FALSE),IF(W35="ウ",IF(HLOOKUP(U35,[1]ウ!$B$1:$ZX$6,3,FALSE)="","",HLOOKUP(U35,[1]ウ!$B$1:$ZX$6,3,FALSE)),"")))</f>
        <v/>
      </c>
      <c r="Z34" s="276" t="str">
        <f>IF(W35="ア",VLOOKUP(U35,[1]ア!$A$2:$E$1563,5,FALSE),IF(W35="イ",VLOOKUP(U35,[1]イ!$A$2:$E$1563,5,FALSE),IF(W35="ウ",HLOOKUP(U35,[1]ウ!$B$1:$ZX$6,5,FALSE),IF(W35="エ",VLOOKUP(U35,[1]エ!$A$4:$E$1000,5,FALSE),""))))&amp;"　"&amp;IF(W35="ウ",HLOOKUP(U35,[1]ウ!$B$1:$ZX$6,6,FALSE),"")</f>
        <v>　</v>
      </c>
      <c r="AA34" s="278"/>
      <c r="AB34" s="280"/>
      <c r="AC34" s="282"/>
      <c r="AD34" s="284"/>
    </row>
    <row r="35" spans="1:31" s="33" customFormat="1" ht="16.95" customHeight="1" x14ac:dyDescent="0.45">
      <c r="A35" s="270"/>
      <c r="B35" s="298"/>
      <c r="C35" s="271"/>
      <c r="D35" s="292"/>
      <c r="E35" s="292"/>
      <c r="F35" s="293"/>
      <c r="G35" s="294"/>
      <c r="H35" s="295"/>
      <c r="I35" s="299"/>
      <c r="J35" s="300"/>
      <c r="K35" s="272"/>
      <c r="L35" s="298"/>
      <c r="M35" s="271"/>
      <c r="N35" s="292"/>
      <c r="O35" s="292"/>
      <c r="P35" s="293"/>
      <c r="Q35" s="294"/>
      <c r="R35" s="295"/>
      <c r="S35" s="299"/>
      <c r="T35" s="300"/>
      <c r="U35" s="270"/>
      <c r="V35" s="298"/>
      <c r="W35" s="271"/>
      <c r="X35" s="292"/>
      <c r="Y35" s="292"/>
      <c r="Z35" s="293"/>
      <c r="AA35" s="294"/>
      <c r="AB35" s="295"/>
      <c r="AC35" s="296"/>
      <c r="AD35" s="297"/>
    </row>
    <row r="36" spans="1:31" s="33" customFormat="1" ht="16.95" customHeight="1" x14ac:dyDescent="0.45">
      <c r="A36" s="267" t="s">
        <v>10031</v>
      </c>
      <c r="B36" s="286"/>
      <c r="C36" s="268"/>
      <c r="D36" s="274" t="str">
        <f>IF(C37="ア",VLOOKUP(A37,[1]ア!$A$2:$E$1563,2,FALSE),IF(C37="イ",VLOOKUP(A37,[1]イ!$A$2:$E$1563,2,FALSE),IF(C37="ウ",HLOOKUP(A37,[1]ウ!$B$1:$ZX$6,4,FALSE),IF(C37="エ",VLOOKUP(A37,[1]エ!$A$4:$E$1000,3,FALSE)&amp;"　"&amp;VLOOKUP(A37,[1]エ!$A$4:$E$1000,4,FALSE),""))))</f>
        <v/>
      </c>
      <c r="E36" s="274" t="str">
        <f>IF(C37="ア",VLOOKUP(A37,[1]ア!$A$2:$E$1563,4,FALSE),IF(C37="イ",VLOOKUP(A37,[1]イ!$A$2:$E$1563,4,FALSE),IF(C37="ウ",IF(HLOOKUP(A37,[1]ウ!$B$1:$ZX$6,3,FALSE)="","",HLOOKUP(A37,[1]ウ!$B$1:$ZX$6,3,FALSE)),"")))</f>
        <v/>
      </c>
      <c r="F36" s="276" t="str">
        <f>IF(C37="ア",VLOOKUP(A37,[1]ア!$A$2:$E$1563,5,FALSE),IF(C37="イ",VLOOKUP(A37,[1]イ!$A$2:$E$1563,5,FALSE),IF(C37="ウ",HLOOKUP(A37,[1]ウ!$B$1:$ZX$6,5,FALSE),IF(C37="エ",VLOOKUP(A37,[1]エ!$A$4:$E$1000,5,FALSE),""))))&amp;"　"&amp;IF(C37="ウ",HLOOKUP(A37,[1]ウ!$B$1:$ZX$6,6,FALSE),"")</f>
        <v>　</v>
      </c>
      <c r="G36" s="278"/>
      <c r="H36" s="280"/>
      <c r="I36" s="288"/>
      <c r="J36" s="290"/>
      <c r="K36" s="269" t="s">
        <v>10032</v>
      </c>
      <c r="L36" s="286"/>
      <c r="M36" s="268"/>
      <c r="N36" s="274" t="str">
        <f>IF(M37="ア",VLOOKUP(K37,[1]ア!$A$2:$E$1563,2,FALSE),IF(M37="イ",VLOOKUP(K37,[1]イ!$A$2:$E$1563,2,FALSE),IF(M37="ウ",HLOOKUP(K37,[1]ウ!$B$1:$ZX$6,4,FALSE),IF(M37="エ",VLOOKUP(K37,[1]エ!$A$4:$E$1000,3,FALSE)&amp;"　"&amp;VLOOKUP(K37,[1]エ!$A$4:$E$1000,4,FALSE),""))))</f>
        <v/>
      </c>
      <c r="O36" s="274" t="str">
        <f>IF(M37="ア",VLOOKUP(K37,[1]ア!$A$2:$E$1563,4,FALSE),IF(M37="イ",VLOOKUP(K37,[1]イ!$A$2:$E$1563,4,FALSE),IF(M37="ウ",IF(HLOOKUP(K37,[1]ウ!$B$1:$ZX$6,3,FALSE)="","",HLOOKUP(K37,[1]ウ!$B$1:$ZX$6,3,FALSE)),"")))</f>
        <v/>
      </c>
      <c r="P36" s="276" t="str">
        <f>IF(M37="ア",VLOOKUP(K37,[1]ア!$A$2:$E$1563,5,FALSE),IF(M37="イ",VLOOKUP(K37,[1]イ!$A$2:$E$1563,5,FALSE),IF(M37="ウ",HLOOKUP(K37,[1]ウ!$B$1:$ZX$6,5,FALSE),IF(M37="エ",VLOOKUP(K37,[1]エ!$A$4:$E$1000,5,FALSE),""))))&amp;"　"&amp;IF(M37="ウ",HLOOKUP(K37,[1]ウ!$B$1:$ZX$6,6,FALSE),"")</f>
        <v>　</v>
      </c>
      <c r="Q36" s="278"/>
      <c r="R36" s="280"/>
      <c r="S36" s="288"/>
      <c r="T36" s="290"/>
      <c r="U36" s="267" t="s">
        <v>10033</v>
      </c>
      <c r="V36" s="286"/>
      <c r="W36" s="268"/>
      <c r="X36" s="274" t="str">
        <f>IF(W37="ア",VLOOKUP(U37,[1]ア!$A$2:$E$1563,2,FALSE),IF(W37="イ",VLOOKUP(U37,[1]イ!$A$2:$E$1563,2,FALSE),IF(W37="ウ",HLOOKUP(U37,[1]ウ!$B$1:$ZX$6,4,FALSE),IF(W37="エ",VLOOKUP(U37,[1]エ!$A$4:$E$1000,3,FALSE)&amp;"　"&amp;VLOOKUP(U37,[1]エ!$A$4:$E$1000,4,FALSE),""))))</f>
        <v/>
      </c>
      <c r="Y36" s="274" t="str">
        <f>IF(W37="ア",VLOOKUP(U37,[1]ア!$A$2:$E$1563,4,FALSE),IF(W37="イ",VLOOKUP(U37,[1]イ!$A$2:$E$1563,4,FALSE),IF(W37="ウ",IF(HLOOKUP(U37,[1]ウ!$B$1:$ZX$6,3,FALSE)="","",HLOOKUP(U37,[1]ウ!$B$1:$ZX$6,3,FALSE)),"")))</f>
        <v/>
      </c>
      <c r="Z36" s="276" t="str">
        <f>IF(W37="ア",VLOOKUP(U37,[1]ア!$A$2:$E$1563,5,FALSE),IF(W37="イ",VLOOKUP(U37,[1]イ!$A$2:$E$1563,5,FALSE),IF(W37="ウ",HLOOKUP(U37,[1]ウ!$B$1:$ZX$6,5,FALSE),IF(W37="エ",VLOOKUP(U37,[1]エ!$A$4:$E$1000,5,FALSE),""))))&amp;"　"&amp;IF(W37="ウ",HLOOKUP(U37,[1]ウ!$B$1:$ZX$6,6,FALSE),"")</f>
        <v>　</v>
      </c>
      <c r="AA36" s="278"/>
      <c r="AB36" s="280"/>
      <c r="AC36" s="282"/>
      <c r="AD36" s="284"/>
    </row>
    <row r="37" spans="1:31" s="33" customFormat="1" ht="16.95" customHeight="1" x14ac:dyDescent="0.45">
      <c r="A37" s="270"/>
      <c r="B37" s="298"/>
      <c r="C37" s="271"/>
      <c r="D37" s="292"/>
      <c r="E37" s="292"/>
      <c r="F37" s="293"/>
      <c r="G37" s="294"/>
      <c r="H37" s="295"/>
      <c r="I37" s="299"/>
      <c r="J37" s="300"/>
      <c r="K37" s="272"/>
      <c r="L37" s="298"/>
      <c r="M37" s="271"/>
      <c r="N37" s="292"/>
      <c r="O37" s="292"/>
      <c r="P37" s="293"/>
      <c r="Q37" s="294"/>
      <c r="R37" s="295"/>
      <c r="S37" s="299"/>
      <c r="T37" s="300"/>
      <c r="U37" s="270"/>
      <c r="V37" s="298"/>
      <c r="W37" s="271"/>
      <c r="X37" s="292"/>
      <c r="Y37" s="292"/>
      <c r="Z37" s="293"/>
      <c r="AA37" s="294"/>
      <c r="AB37" s="295"/>
      <c r="AC37" s="296"/>
      <c r="AD37" s="297"/>
    </row>
    <row r="38" spans="1:31" s="33" customFormat="1" ht="16.95" customHeight="1" x14ac:dyDescent="0.45">
      <c r="A38" s="267" t="s">
        <v>10034</v>
      </c>
      <c r="B38" s="286"/>
      <c r="C38" s="268"/>
      <c r="D38" s="274" t="str">
        <f>IF(C39="ア",VLOOKUP(A39,[1]ア!$A$2:$E$1563,2,FALSE),IF(C39="イ",VLOOKUP(A39,[1]イ!$A$2:$E$1563,2,FALSE),IF(C39="ウ",HLOOKUP(A39,[1]ウ!$B$1:$ZX$6,4,FALSE),IF(C39="エ",VLOOKUP(A39,[1]エ!$A$4:$E$1000,3,FALSE)&amp;"　"&amp;VLOOKUP(A39,[1]エ!$A$4:$E$1000,4,FALSE),""))))</f>
        <v/>
      </c>
      <c r="E38" s="274" t="str">
        <f>IF(C39="ア",VLOOKUP(A39,[1]ア!$A$2:$E$1563,4,FALSE),IF(C39="イ",VLOOKUP(A39,[1]イ!$A$2:$E$1563,4,FALSE),IF(C39="ウ",IF(HLOOKUP(A39,[1]ウ!$B$1:$ZX$6,3,FALSE)="","",HLOOKUP(A39,[1]ウ!$B$1:$ZX$6,3,FALSE)),"")))</f>
        <v/>
      </c>
      <c r="F38" s="276" t="str">
        <f>IF(C39="ア",VLOOKUP(A39,[1]ア!$A$2:$E$1563,5,FALSE),IF(C39="イ",VLOOKUP(A39,[1]イ!$A$2:$E$1563,5,FALSE),IF(C39="ウ",HLOOKUP(A39,[1]ウ!$B$1:$ZX$6,5,FALSE),IF(C39="エ",VLOOKUP(A39,[1]エ!$A$4:$E$1000,5,FALSE),""))))&amp;"　"&amp;IF(C39="ウ",HLOOKUP(A39,[1]ウ!$B$1:$ZX$6,6,FALSE),"")</f>
        <v>　</v>
      </c>
      <c r="G38" s="278"/>
      <c r="H38" s="280"/>
      <c r="I38" s="288"/>
      <c r="J38" s="290"/>
      <c r="K38" s="269" t="s">
        <v>10035</v>
      </c>
      <c r="L38" s="286"/>
      <c r="M38" s="268"/>
      <c r="N38" s="274" t="str">
        <f>IF(M39="ア",VLOOKUP(K39,[1]ア!$A$2:$E$1563,2,FALSE),IF(M39="イ",VLOOKUP(K39,[1]イ!$A$2:$E$1563,2,FALSE),IF(M39="ウ",HLOOKUP(K39,[1]ウ!$B$1:$ZX$6,4,FALSE),IF(M39="エ",VLOOKUP(K39,[1]エ!$A$4:$E$1000,3,FALSE)&amp;"　"&amp;VLOOKUP(K39,[1]エ!$A$4:$E$1000,4,FALSE),""))))</f>
        <v/>
      </c>
      <c r="O38" s="274" t="str">
        <f>IF(M39="ア",VLOOKUP(K39,[1]ア!$A$2:$E$1563,4,FALSE),IF(M39="イ",VLOOKUP(K39,[1]イ!$A$2:$E$1563,4,FALSE),IF(M39="ウ",IF(HLOOKUP(K39,[1]ウ!$B$1:$ZX$6,3,FALSE)="","",HLOOKUP(K39,[1]ウ!$B$1:$ZX$6,3,FALSE)),"")))</f>
        <v/>
      </c>
      <c r="P38" s="276" t="str">
        <f>IF(M39="ア",VLOOKUP(K39,[1]ア!$A$2:$E$1563,5,FALSE),IF(M39="イ",VLOOKUP(K39,[1]イ!$A$2:$E$1563,5,FALSE),IF(M39="ウ",HLOOKUP(K39,[1]ウ!$B$1:$ZX$6,5,FALSE),IF(M39="エ",VLOOKUP(K39,[1]エ!$A$4:$E$1000,5,FALSE),""))))&amp;"　"&amp;IF(M39="ウ",HLOOKUP(K39,[1]ウ!$B$1:$ZX$6,6,FALSE),"")</f>
        <v>　</v>
      </c>
      <c r="Q38" s="278"/>
      <c r="R38" s="280"/>
      <c r="S38" s="288"/>
      <c r="T38" s="290"/>
      <c r="U38" s="267" t="s">
        <v>10036</v>
      </c>
      <c r="V38" s="286"/>
      <c r="W38" s="268"/>
      <c r="X38" s="274" t="str">
        <f>IF(W39="ア",VLOOKUP(U39,[1]ア!$A$2:$E$1563,2,FALSE),IF(W39="イ",VLOOKUP(U39,[1]イ!$A$2:$E$1563,2,FALSE),IF(W39="ウ",HLOOKUP(U39,[1]ウ!$B$1:$ZX$6,4,FALSE),IF(W39="エ",VLOOKUP(U39,[1]エ!$A$4:$E$1000,3,FALSE)&amp;"　"&amp;VLOOKUP(U39,[1]エ!$A$4:$E$1000,4,FALSE),""))))</f>
        <v/>
      </c>
      <c r="Y38" s="274" t="str">
        <f>IF(W39="ア",VLOOKUP(U39,[1]ア!$A$2:$E$1563,4,FALSE),IF(W39="イ",VLOOKUP(U39,[1]イ!$A$2:$E$1563,4,FALSE),IF(W39="ウ",IF(HLOOKUP(U39,[1]ウ!$B$1:$ZX$6,3,FALSE)="","",HLOOKUP(U39,[1]ウ!$B$1:$ZX$6,3,FALSE)),"")))</f>
        <v/>
      </c>
      <c r="Z38" s="276" t="str">
        <f>IF(W39="ア",VLOOKUP(U39,[1]ア!$A$2:$E$1563,5,FALSE),IF(W39="イ",VLOOKUP(U39,[1]イ!$A$2:$E$1563,5,FALSE),IF(W39="ウ",HLOOKUP(U39,[1]ウ!$B$1:$ZX$6,5,FALSE),IF(W39="エ",VLOOKUP(U39,[1]エ!$A$4:$E$1000,5,FALSE),""))))&amp;"　"&amp;IF(W39="ウ",HLOOKUP(U39,[1]ウ!$B$1:$ZX$6,6,FALSE),"")</f>
        <v>　</v>
      </c>
      <c r="AA38" s="278"/>
      <c r="AB38" s="280"/>
      <c r="AC38" s="282"/>
      <c r="AD38" s="284"/>
    </row>
    <row r="39" spans="1:31" s="33" customFormat="1" ht="16.95" customHeight="1" x14ac:dyDescent="0.45">
      <c r="A39" s="270"/>
      <c r="B39" s="298"/>
      <c r="C39" s="271"/>
      <c r="D39" s="292"/>
      <c r="E39" s="292"/>
      <c r="F39" s="293"/>
      <c r="G39" s="294"/>
      <c r="H39" s="295"/>
      <c r="I39" s="299"/>
      <c r="J39" s="300"/>
      <c r="K39" s="272"/>
      <c r="L39" s="298"/>
      <c r="M39" s="271"/>
      <c r="N39" s="292"/>
      <c r="O39" s="292"/>
      <c r="P39" s="293"/>
      <c r="Q39" s="294"/>
      <c r="R39" s="295"/>
      <c r="S39" s="299"/>
      <c r="T39" s="300"/>
      <c r="U39" s="270"/>
      <c r="V39" s="298"/>
      <c r="W39" s="271"/>
      <c r="X39" s="292"/>
      <c r="Y39" s="292"/>
      <c r="Z39" s="293"/>
      <c r="AA39" s="294"/>
      <c r="AB39" s="295"/>
      <c r="AC39" s="296"/>
      <c r="AD39" s="297"/>
    </row>
    <row r="40" spans="1:31" s="33" customFormat="1" ht="16.95" customHeight="1" x14ac:dyDescent="0.45">
      <c r="A40" s="267" t="s">
        <v>10037</v>
      </c>
      <c r="B40" s="286"/>
      <c r="C40" s="268"/>
      <c r="D40" s="274" t="str">
        <f>IF(C41="ア",VLOOKUP(A41,[1]ア!$A$2:$E$1563,2,FALSE),IF(C41="イ",VLOOKUP(A41,[1]イ!$A$2:$E$1563,2,FALSE),IF(C41="ウ",HLOOKUP(A41,[1]ウ!$B$1:$ZX$6,4,FALSE),IF(C41="エ",VLOOKUP(A41,[1]エ!$A$4:$E$1000,3,FALSE)&amp;"　"&amp;VLOOKUP(A41,[1]エ!$A$4:$E$1000,4,FALSE),""))))</f>
        <v/>
      </c>
      <c r="E40" s="274" t="str">
        <f>IF(C41="ア",VLOOKUP(A41,[1]ア!$A$2:$E$1563,4,FALSE),IF(C41="イ",VLOOKUP(A41,[1]イ!$A$2:$E$1563,4,FALSE),IF(C41="ウ",IF(HLOOKUP(A41,[1]ウ!$B$1:$ZX$6,3,FALSE)="","",HLOOKUP(A41,[1]ウ!$B$1:$ZX$6,3,FALSE)),"")))</f>
        <v/>
      </c>
      <c r="F40" s="276" t="str">
        <f>IF(C41="ア",VLOOKUP(A41,[1]ア!$A$2:$E$1563,5,FALSE),IF(C41="イ",VLOOKUP(A41,[1]イ!$A$2:$E$1563,5,FALSE),IF(C41="ウ",HLOOKUP(A41,[1]ウ!$B$1:$ZX$6,5,FALSE),IF(C41="エ",VLOOKUP(A41,[1]エ!$A$4:$E$1000,5,FALSE),""))))&amp;"　"&amp;IF(C41="ウ",HLOOKUP(A41,[1]ウ!$B$1:$ZX$6,6,FALSE),"")</f>
        <v>　</v>
      </c>
      <c r="G40" s="278"/>
      <c r="H40" s="280"/>
      <c r="I40" s="288"/>
      <c r="J40" s="290"/>
      <c r="K40" s="269" t="s">
        <v>10038</v>
      </c>
      <c r="L40" s="286"/>
      <c r="M40" s="268"/>
      <c r="N40" s="274" t="str">
        <f>IF(M41="ア",VLOOKUP(K41,[1]ア!$A$2:$E$1563,2,FALSE),IF(M41="イ",VLOOKUP(K41,[1]イ!$A$2:$E$1563,2,FALSE),IF(M41="ウ",HLOOKUP(K41,[1]ウ!$B$1:$ZX$6,4,FALSE),IF(M41="エ",VLOOKUP(K41,[1]エ!$A$4:$E$1000,3,FALSE)&amp;"　"&amp;VLOOKUP(K41,[1]エ!$A$4:$E$1000,4,FALSE),""))))</f>
        <v/>
      </c>
      <c r="O40" s="274" t="str">
        <f>IF(M41="ア",VLOOKUP(K41,[1]ア!$A$2:$E$1563,4,FALSE),IF(M41="イ",VLOOKUP(K41,[1]イ!$A$2:$E$1563,4,FALSE),IF(M41="ウ",IF(HLOOKUP(K41,[1]ウ!$B$1:$ZX$6,3,FALSE)="","",HLOOKUP(K41,[1]ウ!$B$1:$ZX$6,3,FALSE)),"")))</f>
        <v/>
      </c>
      <c r="P40" s="276" t="str">
        <f>IF(M41="ア",VLOOKUP(K41,[1]ア!$A$2:$E$1563,5,FALSE),IF(M41="イ",VLOOKUP(K41,[1]イ!$A$2:$E$1563,5,FALSE),IF(M41="ウ",HLOOKUP(K41,[1]ウ!$B$1:$ZX$6,5,FALSE),IF(M41="エ",VLOOKUP(K41,[1]エ!$A$4:$E$1000,5,FALSE),""))))&amp;"　"&amp;IF(M41="ウ",HLOOKUP(K41,[1]ウ!$B$1:$ZX$6,6,FALSE),"")</f>
        <v>　</v>
      </c>
      <c r="Q40" s="278"/>
      <c r="R40" s="280"/>
      <c r="S40" s="288"/>
      <c r="T40" s="290"/>
      <c r="U40" s="267" t="s">
        <v>10039</v>
      </c>
      <c r="V40" s="286"/>
      <c r="W40" s="268"/>
      <c r="X40" s="274" t="str">
        <f>IF(W41="ア",VLOOKUP(U41,[1]ア!$A$2:$E$1563,2,FALSE),IF(W41="イ",VLOOKUP(U41,[1]イ!$A$2:$E$1563,2,FALSE),IF(W41="ウ",HLOOKUP(U41,[1]ウ!$B$1:$ZX$6,4,FALSE),IF(W41="エ",VLOOKUP(U41,[1]エ!$A$4:$E$1000,3,FALSE)&amp;"　"&amp;VLOOKUP(U41,[1]エ!$A$4:$E$1000,4,FALSE),""))))</f>
        <v/>
      </c>
      <c r="Y40" s="274" t="str">
        <f>IF(W41="ア",VLOOKUP(U41,[1]ア!$A$2:$E$1563,4,FALSE),IF(W41="イ",VLOOKUP(U41,[1]イ!$A$2:$E$1563,4,FALSE),IF(W41="ウ",IF(HLOOKUP(U41,[1]ウ!$B$1:$ZX$6,3,FALSE)="","",HLOOKUP(U41,[1]ウ!$B$1:$ZX$6,3,FALSE)),"")))</f>
        <v/>
      </c>
      <c r="Z40" s="276" t="str">
        <f>IF(W41="ア",VLOOKUP(U41,[1]ア!$A$2:$E$1563,5,FALSE),IF(W41="イ",VLOOKUP(U41,[1]イ!$A$2:$E$1563,5,FALSE),IF(W41="ウ",HLOOKUP(U41,[1]ウ!$B$1:$ZX$6,5,FALSE),IF(W41="エ",VLOOKUP(U41,[1]エ!$A$4:$E$1000,5,FALSE),""))))&amp;"　"&amp;IF(W41="ウ",HLOOKUP(U41,[1]ウ!$B$1:$ZX$6,6,FALSE),"")</f>
        <v>　</v>
      </c>
      <c r="AA40" s="278"/>
      <c r="AB40" s="280"/>
      <c r="AC40" s="282"/>
      <c r="AD40" s="284"/>
    </row>
    <row r="41" spans="1:31" s="33" customFormat="1" ht="16.95" customHeight="1" x14ac:dyDescent="0.45">
      <c r="A41" s="270"/>
      <c r="B41" s="298"/>
      <c r="C41" s="271"/>
      <c r="D41" s="292"/>
      <c r="E41" s="292"/>
      <c r="F41" s="293"/>
      <c r="G41" s="294"/>
      <c r="H41" s="295"/>
      <c r="I41" s="299"/>
      <c r="J41" s="300"/>
      <c r="K41" s="272"/>
      <c r="L41" s="298"/>
      <c r="M41" s="271"/>
      <c r="N41" s="292"/>
      <c r="O41" s="292"/>
      <c r="P41" s="293"/>
      <c r="Q41" s="294"/>
      <c r="R41" s="295"/>
      <c r="S41" s="299"/>
      <c r="T41" s="300"/>
      <c r="U41" s="270"/>
      <c r="V41" s="298"/>
      <c r="W41" s="271"/>
      <c r="X41" s="292"/>
      <c r="Y41" s="292"/>
      <c r="Z41" s="293"/>
      <c r="AA41" s="294"/>
      <c r="AB41" s="295"/>
      <c r="AC41" s="296"/>
      <c r="AD41" s="297"/>
    </row>
    <row r="42" spans="1:31" s="33" customFormat="1" ht="16.95" customHeight="1" x14ac:dyDescent="0.45">
      <c r="A42" s="267" t="s">
        <v>10040</v>
      </c>
      <c r="B42" s="286"/>
      <c r="C42" s="268"/>
      <c r="D42" s="274" t="str">
        <f>IF(C43="ア",VLOOKUP(A43,[1]ア!$A$2:$E$1563,2,FALSE),IF(C43="イ",VLOOKUP(A43,[1]イ!$A$2:$E$1563,2,FALSE),IF(C43="ウ",HLOOKUP(A43,[1]ウ!$B$1:$ZX$6,4,FALSE),IF(C43="エ",VLOOKUP(A43,[1]エ!$A$4:$E$1000,3,FALSE)&amp;"　"&amp;VLOOKUP(A43,[1]エ!$A$4:$E$1000,4,FALSE),""))))</f>
        <v/>
      </c>
      <c r="E42" s="274" t="str">
        <f>IF(C43="ア",VLOOKUP(A43,[1]ア!$A$2:$E$1563,4,FALSE),IF(C43="イ",VLOOKUP(A43,[1]イ!$A$2:$E$1563,4,FALSE),IF(C43="ウ",IF(HLOOKUP(A43,[1]ウ!$B$1:$ZX$6,3,FALSE)="","",HLOOKUP(A43,[1]ウ!$B$1:$ZX$6,3,FALSE)),"")))</f>
        <v/>
      </c>
      <c r="F42" s="276" t="str">
        <f>IF(C43="ア",VLOOKUP(A43,[1]ア!$A$2:$E$1563,5,FALSE),IF(C43="イ",VLOOKUP(A43,[1]イ!$A$2:$E$1563,5,FALSE),IF(C43="ウ",HLOOKUP(A43,[1]ウ!$B$1:$ZX$6,5,FALSE),IF(C43="エ",VLOOKUP(A43,[1]エ!$A$4:$E$1000,5,FALSE),""))))&amp;"　"&amp;IF(C43="ウ",HLOOKUP(A43,[1]ウ!$B$1:$ZX$6,6,FALSE),"")</f>
        <v>　</v>
      </c>
      <c r="G42" s="278"/>
      <c r="H42" s="280"/>
      <c r="I42" s="288"/>
      <c r="J42" s="290"/>
      <c r="K42" s="269" t="s">
        <v>10041</v>
      </c>
      <c r="L42" s="286"/>
      <c r="M42" s="268"/>
      <c r="N42" s="274" t="str">
        <f>IF(M43="ア",VLOOKUP(K43,[1]ア!$A$2:$E$1563,2,FALSE),IF(M43="イ",VLOOKUP(K43,[1]イ!$A$2:$E$1563,2,FALSE),IF(M43="ウ",HLOOKUP(K43,[1]ウ!$B$1:$ZX$6,4,FALSE),IF(M43="エ",VLOOKUP(K43,[1]エ!$A$4:$E$1000,3,FALSE)&amp;"　"&amp;VLOOKUP(K43,[1]エ!$A$4:$E$1000,4,FALSE),""))))</f>
        <v/>
      </c>
      <c r="O42" s="274" t="str">
        <f>IF(M43="ア",VLOOKUP(K43,[1]ア!$A$2:$E$1563,4,FALSE),IF(M43="イ",VLOOKUP(K43,[1]イ!$A$2:$E$1563,4,FALSE),IF(M43="ウ",IF(HLOOKUP(K43,[1]ウ!$B$1:$ZX$6,3,FALSE)="","",HLOOKUP(K43,[1]ウ!$B$1:$ZX$6,3,FALSE)),"")))</f>
        <v/>
      </c>
      <c r="P42" s="276" t="str">
        <f>IF(M43="ア",VLOOKUP(K43,[1]ア!$A$2:$E$1563,5,FALSE),IF(M43="イ",VLOOKUP(K43,[1]イ!$A$2:$E$1563,5,FALSE),IF(M43="ウ",HLOOKUP(K43,[1]ウ!$B$1:$ZX$6,5,FALSE),IF(M43="エ",VLOOKUP(K43,[1]エ!$A$4:$E$1000,5,FALSE),""))))&amp;"　"&amp;IF(M43="ウ",HLOOKUP(K43,[1]ウ!$B$1:$ZX$6,6,FALSE),"")</f>
        <v>　</v>
      </c>
      <c r="Q42" s="278"/>
      <c r="R42" s="280"/>
      <c r="S42" s="288"/>
      <c r="T42" s="290"/>
      <c r="U42" s="267" t="s">
        <v>10042</v>
      </c>
      <c r="V42" s="286"/>
      <c r="W42" s="268"/>
      <c r="X42" s="274" t="str">
        <f>IF(W43="ア",VLOOKUP(U43,[1]ア!$A$2:$E$1563,2,FALSE),IF(W43="イ",VLOOKUP(U43,[1]イ!$A$2:$E$1563,2,FALSE),IF(W43="ウ",HLOOKUP(U43,[1]ウ!$B$1:$ZX$6,4,FALSE),IF(W43="エ",VLOOKUP(U43,[1]エ!$A$4:$E$1000,3,FALSE)&amp;"　"&amp;VLOOKUP(U43,[1]エ!$A$4:$E$1000,4,FALSE),""))))</f>
        <v/>
      </c>
      <c r="Y42" s="274" t="str">
        <f>IF(W43="ア",VLOOKUP(U43,[1]ア!$A$2:$E$1563,4,FALSE),IF(W43="イ",VLOOKUP(U43,[1]イ!$A$2:$E$1563,4,FALSE),IF(W43="ウ",IF(HLOOKUP(U43,[1]ウ!$B$1:$ZX$6,3,FALSE)="","",HLOOKUP(U43,[1]ウ!$B$1:$ZX$6,3,FALSE)),"")))</f>
        <v/>
      </c>
      <c r="Z42" s="276" t="str">
        <f>IF(W43="ア",VLOOKUP(U43,[1]ア!$A$2:$E$1563,5,FALSE),IF(W43="イ",VLOOKUP(U43,[1]イ!$A$2:$E$1563,5,FALSE),IF(W43="ウ",HLOOKUP(U43,[1]ウ!$B$1:$ZX$6,5,FALSE),IF(W43="エ",VLOOKUP(U43,[1]エ!$A$4:$E$1000,5,FALSE),""))))&amp;"　"&amp;IF(W43="ウ",HLOOKUP(U43,[1]ウ!$B$1:$ZX$6,6,FALSE),"")</f>
        <v>　</v>
      </c>
      <c r="AA42" s="278"/>
      <c r="AB42" s="280"/>
      <c r="AC42" s="282"/>
      <c r="AD42" s="284"/>
    </row>
    <row r="43" spans="1:31" s="33" customFormat="1" ht="16.95" customHeight="1" x14ac:dyDescent="0.45">
      <c r="A43" s="270"/>
      <c r="B43" s="298"/>
      <c r="C43" s="271"/>
      <c r="D43" s="292"/>
      <c r="E43" s="292"/>
      <c r="F43" s="293"/>
      <c r="G43" s="294"/>
      <c r="H43" s="295"/>
      <c r="I43" s="299"/>
      <c r="J43" s="300"/>
      <c r="K43" s="272"/>
      <c r="L43" s="298"/>
      <c r="M43" s="271"/>
      <c r="N43" s="292"/>
      <c r="O43" s="292"/>
      <c r="P43" s="293"/>
      <c r="Q43" s="294"/>
      <c r="R43" s="295"/>
      <c r="S43" s="299"/>
      <c r="T43" s="300"/>
      <c r="U43" s="270"/>
      <c r="V43" s="298"/>
      <c r="W43" s="271"/>
      <c r="X43" s="292"/>
      <c r="Y43" s="292"/>
      <c r="Z43" s="293"/>
      <c r="AA43" s="294"/>
      <c r="AB43" s="295"/>
      <c r="AC43" s="296"/>
      <c r="AD43" s="297"/>
    </row>
    <row r="44" spans="1:31" s="33" customFormat="1" ht="16.95" customHeight="1" x14ac:dyDescent="0.45">
      <c r="A44" s="267" t="s">
        <v>10043</v>
      </c>
      <c r="B44" s="286"/>
      <c r="C44" s="268"/>
      <c r="D44" s="274" t="str">
        <f>IF(C45="ア",VLOOKUP(A45,[1]ア!$A$2:$E$1563,2,FALSE),IF(C45="イ",VLOOKUP(A45,[1]イ!$A$2:$E$1563,2,FALSE),IF(C45="ウ",HLOOKUP(A45,[1]ウ!$B$1:$ZX$6,4,FALSE),IF(C45="エ",VLOOKUP(A45,[1]エ!$A$4:$E$1000,3,FALSE)&amp;"　"&amp;VLOOKUP(A45,[1]エ!$A$4:$E$1000,4,FALSE),""))))</f>
        <v/>
      </c>
      <c r="E44" s="274" t="str">
        <f>IF(C45="ア",VLOOKUP(A45,[1]ア!$A$2:$E$1563,4,FALSE),IF(C45="イ",VLOOKUP(A45,[1]イ!$A$2:$E$1563,4,FALSE),IF(C45="ウ",IF(HLOOKUP(A45,[1]ウ!$B$1:$ZX$6,3,FALSE)="","",HLOOKUP(A45,[1]ウ!$B$1:$ZX$6,3,FALSE)),"")))</f>
        <v/>
      </c>
      <c r="F44" s="276" t="str">
        <f>IF(C45="ア",VLOOKUP(A45,[1]ア!$A$2:$E$1563,5,FALSE),IF(C45="イ",VLOOKUP(A45,[1]イ!$A$2:$E$1563,5,FALSE),IF(C45="ウ",HLOOKUP(A45,[1]ウ!$B$1:$ZX$6,5,FALSE),IF(C45="エ",VLOOKUP(A45,[1]エ!$A$4:$E$1000,5,FALSE),""))))&amp;"　"&amp;IF(C45="ウ",HLOOKUP(A45,[1]ウ!$B$1:$ZX$6,6,FALSE),"")</f>
        <v>　</v>
      </c>
      <c r="G44" s="278"/>
      <c r="H44" s="280"/>
      <c r="I44" s="288"/>
      <c r="J44" s="290"/>
      <c r="K44" s="269" t="s">
        <v>10044</v>
      </c>
      <c r="L44" s="286"/>
      <c r="M44" s="268"/>
      <c r="N44" s="274" t="str">
        <f>IF(M45="ア",VLOOKUP(K45,[1]ア!$A$2:$E$1563,2,FALSE),IF(M45="イ",VLOOKUP(K45,[1]イ!$A$2:$E$1563,2,FALSE),IF(M45="ウ",HLOOKUP(K45,[1]ウ!$B$1:$ZX$6,4,FALSE),IF(M45="エ",VLOOKUP(K45,[1]エ!$A$4:$E$1000,3,FALSE)&amp;"　"&amp;VLOOKUP(K45,[1]エ!$A$4:$E$1000,4,FALSE),""))))</f>
        <v/>
      </c>
      <c r="O44" s="274" t="str">
        <f>IF(M45="ア",VLOOKUP(K45,[1]ア!$A$2:$E$1563,4,FALSE),IF(M45="イ",VLOOKUP(K45,[1]イ!$A$2:$E$1563,4,FALSE),IF(M45="ウ",IF(HLOOKUP(K45,[1]ウ!$B$1:$ZX$6,3,FALSE)="","",HLOOKUP(K45,[1]ウ!$B$1:$ZX$6,3,FALSE)),"")))</f>
        <v/>
      </c>
      <c r="P44" s="276" t="str">
        <f>IF(M45="ア",VLOOKUP(K45,[1]ア!$A$2:$E$1563,5,FALSE),IF(M45="イ",VLOOKUP(K45,[1]イ!$A$2:$E$1563,5,FALSE),IF(M45="ウ",HLOOKUP(K45,[1]ウ!$B$1:$ZX$6,5,FALSE),IF(M45="エ",VLOOKUP(K45,[1]エ!$A$4:$E$1000,5,FALSE),""))))&amp;"　"&amp;IF(M45="ウ",HLOOKUP(K45,[1]ウ!$B$1:$ZX$6,6,FALSE),"")</f>
        <v>　</v>
      </c>
      <c r="Q44" s="278"/>
      <c r="R44" s="280"/>
      <c r="S44" s="288"/>
      <c r="T44" s="290"/>
      <c r="U44" s="267" t="s">
        <v>10045</v>
      </c>
      <c r="V44" s="286"/>
      <c r="W44" s="268"/>
      <c r="X44" s="274" t="str">
        <f>IF(W45="ア",VLOOKUP(U45,[1]ア!$A$2:$E$1563,2,FALSE),IF(W45="イ",VLOOKUP(U45,[1]イ!$A$2:$E$1563,2,FALSE),IF(W45="ウ",HLOOKUP(U45,[1]ウ!$B$1:$ZX$6,4,FALSE),IF(W45="エ",VLOOKUP(U45,[1]エ!$A$4:$E$1000,3,FALSE)&amp;"　"&amp;VLOOKUP(U45,[1]エ!$A$4:$E$1000,4,FALSE),""))))</f>
        <v/>
      </c>
      <c r="Y44" s="274" t="str">
        <f>IF(W45="ア",VLOOKUP(U45,[1]ア!$A$2:$E$1563,4,FALSE),IF(W45="イ",VLOOKUP(U45,[1]イ!$A$2:$E$1563,4,FALSE),IF(W45="ウ",IF(HLOOKUP(U45,[1]ウ!$B$1:$ZX$6,3,FALSE)="","",HLOOKUP(U45,[1]ウ!$B$1:$ZX$6,3,FALSE)),"")))</f>
        <v/>
      </c>
      <c r="Z44" s="276" t="str">
        <f>IF(W45="ア",VLOOKUP(U45,[1]ア!$A$2:$E$1563,5,FALSE),IF(W45="イ",VLOOKUP(U45,[1]イ!$A$2:$E$1563,5,FALSE),IF(W45="ウ",HLOOKUP(U45,[1]ウ!$B$1:$ZX$6,5,FALSE),IF(W45="エ",VLOOKUP(U45,[1]エ!$A$4:$E$1000,5,FALSE),""))))&amp;"　"&amp;IF(W45="ウ",HLOOKUP(U45,[1]ウ!$B$1:$ZX$6,6,FALSE),"")</f>
        <v>　</v>
      </c>
      <c r="AA44" s="278"/>
      <c r="AB44" s="280"/>
      <c r="AC44" s="282"/>
      <c r="AD44" s="284"/>
    </row>
    <row r="45" spans="1:31" s="33" customFormat="1" ht="16.95" customHeight="1" x14ac:dyDescent="0.45">
      <c r="A45" s="270"/>
      <c r="B45" s="298"/>
      <c r="C45" s="271"/>
      <c r="D45" s="292"/>
      <c r="E45" s="292"/>
      <c r="F45" s="293"/>
      <c r="G45" s="294"/>
      <c r="H45" s="295"/>
      <c r="I45" s="299"/>
      <c r="J45" s="300"/>
      <c r="K45" s="272"/>
      <c r="L45" s="298"/>
      <c r="M45" s="271"/>
      <c r="N45" s="292"/>
      <c r="O45" s="292"/>
      <c r="P45" s="293"/>
      <c r="Q45" s="294"/>
      <c r="R45" s="295"/>
      <c r="S45" s="299"/>
      <c r="T45" s="300"/>
      <c r="U45" s="270"/>
      <c r="V45" s="298"/>
      <c r="W45" s="271"/>
      <c r="X45" s="292"/>
      <c r="Y45" s="292"/>
      <c r="Z45" s="293"/>
      <c r="AA45" s="294"/>
      <c r="AB45" s="295"/>
      <c r="AC45" s="296"/>
      <c r="AD45" s="297"/>
    </row>
    <row r="46" spans="1:31" s="33" customFormat="1" ht="16.95" customHeight="1" x14ac:dyDescent="0.45">
      <c r="A46" s="267" t="s">
        <v>10046</v>
      </c>
      <c r="B46" s="286"/>
      <c r="C46" s="268"/>
      <c r="D46" s="274" t="str">
        <f>IF(C47="ア",VLOOKUP(A47,[1]ア!$A$2:$E$1563,2,FALSE),IF(C47="イ",VLOOKUP(A47,[1]イ!$A$2:$E$1563,2,FALSE),IF(C47="ウ",HLOOKUP(A47,[1]ウ!$B$1:$ZX$6,4,FALSE),IF(C47="エ",VLOOKUP(A47,[1]エ!$A$4:$E$1000,3,FALSE)&amp;"　"&amp;VLOOKUP(A47,[1]エ!$A$4:$E$1000,4,FALSE),""))))</f>
        <v/>
      </c>
      <c r="E46" s="274" t="str">
        <f>IF(C47="ア",VLOOKUP(A47,[1]ア!$A$2:$E$1563,4,FALSE),IF(C47="イ",VLOOKUP(A47,[1]イ!$A$2:$E$1563,4,FALSE),IF(C47="ウ",IF(HLOOKUP(A47,[1]ウ!$B$1:$ZX$6,3,FALSE)="","",HLOOKUP(A47,[1]ウ!$B$1:$ZX$6,3,FALSE)),"")))</f>
        <v/>
      </c>
      <c r="F46" s="276" t="str">
        <f>IF(C47="ア",VLOOKUP(A47,[1]ア!$A$2:$E$1563,5,FALSE),IF(C47="イ",VLOOKUP(A47,[1]イ!$A$2:$E$1563,5,FALSE),IF(C47="ウ",HLOOKUP(A47,[1]ウ!$B$1:$ZX$6,5,FALSE),IF(C47="エ",VLOOKUP(A47,[1]エ!$A$4:$E$1000,5,FALSE),""))))&amp;"　"&amp;IF(C47="ウ",HLOOKUP(A47,[1]ウ!$B$1:$ZX$6,6,FALSE),"")</f>
        <v>　</v>
      </c>
      <c r="G46" s="278"/>
      <c r="H46" s="280"/>
      <c r="I46" s="288"/>
      <c r="J46" s="290"/>
      <c r="K46" s="269" t="s">
        <v>10047</v>
      </c>
      <c r="L46" s="286"/>
      <c r="M46" s="268"/>
      <c r="N46" s="274" t="str">
        <f>IF(M47="ア",VLOOKUP(K47,[1]ア!$A$2:$E$1563,2,FALSE),IF(M47="イ",VLOOKUP(K47,[1]イ!$A$2:$E$1563,2,FALSE),IF(M47="ウ",HLOOKUP(K47,[1]ウ!$B$1:$ZX$6,4,FALSE),IF(M47="エ",VLOOKUP(K47,[1]エ!$A$4:$E$1000,3,FALSE)&amp;"　"&amp;VLOOKUP(K47,[1]エ!$A$4:$E$1000,4,FALSE),""))))</f>
        <v/>
      </c>
      <c r="O46" s="274" t="str">
        <f>IF(M47="ア",VLOOKUP(K47,[1]ア!$A$2:$E$1563,4,FALSE),IF(M47="イ",VLOOKUP(K47,[1]イ!$A$2:$E$1563,4,FALSE),IF(M47="ウ",IF(HLOOKUP(K47,[1]ウ!$B$1:$ZX$6,3,FALSE)="","",HLOOKUP(K47,[1]ウ!$B$1:$ZX$6,3,FALSE)),"")))</f>
        <v/>
      </c>
      <c r="P46" s="276" t="str">
        <f>IF(M47="ア",VLOOKUP(K47,[1]ア!$A$2:$E$1563,5,FALSE),IF(M47="イ",VLOOKUP(K47,[1]イ!$A$2:$E$1563,5,FALSE),IF(M47="ウ",HLOOKUP(K47,[1]ウ!$B$1:$ZX$6,5,FALSE),IF(M47="エ",VLOOKUP(K47,[1]エ!$A$4:$E$1000,5,FALSE),""))))&amp;"　"&amp;IF(M47="ウ",HLOOKUP(K47,[1]ウ!$B$1:$ZX$6,6,FALSE),"")</f>
        <v>　</v>
      </c>
      <c r="Q46" s="278"/>
      <c r="R46" s="280"/>
      <c r="S46" s="288"/>
      <c r="T46" s="290"/>
      <c r="U46" s="267" t="s">
        <v>10048</v>
      </c>
      <c r="V46" s="286"/>
      <c r="W46" s="268"/>
      <c r="X46" s="274" t="str">
        <f>IF(W47="ア",VLOOKUP(U47,[1]ア!$A$2:$E$1563,2,FALSE),IF(W47="イ",VLOOKUP(U47,[1]イ!$A$2:$E$1563,2,FALSE),IF(W47="ウ",HLOOKUP(U47,[1]ウ!$B$1:$ZX$6,4,FALSE),IF(W47="エ",VLOOKUP(U47,[1]エ!$A$4:$E$1000,3,FALSE)&amp;"　"&amp;VLOOKUP(U47,[1]エ!$A$4:$E$1000,4,FALSE),""))))</f>
        <v/>
      </c>
      <c r="Y46" s="274" t="str">
        <f>IF(W47="ア",VLOOKUP(U47,[1]ア!$A$2:$E$1563,4,FALSE),IF(W47="イ",VLOOKUP(U47,[1]イ!$A$2:$E$1563,4,FALSE),IF(W47="ウ",IF(HLOOKUP(U47,[1]ウ!$B$1:$ZX$6,3,FALSE)="","",HLOOKUP(U47,[1]ウ!$B$1:$ZX$6,3,FALSE)),"")))</f>
        <v/>
      </c>
      <c r="Z46" s="276" t="str">
        <f>IF(W47="ア",VLOOKUP(U47,[1]ア!$A$2:$E$1563,5,FALSE),IF(W47="イ",VLOOKUP(U47,[1]イ!$A$2:$E$1563,5,FALSE),IF(W47="ウ",HLOOKUP(U47,[1]ウ!$B$1:$ZX$6,5,FALSE),IF(W47="エ",VLOOKUP(U47,[1]エ!$A$4:$E$1000,5,FALSE),""))))&amp;"　"&amp;IF(W47="ウ",HLOOKUP(U47,[1]ウ!$B$1:$ZX$6,6,FALSE),"")</f>
        <v>　</v>
      </c>
      <c r="AA46" s="278"/>
      <c r="AB46" s="280"/>
      <c r="AC46" s="282"/>
      <c r="AD46" s="284"/>
    </row>
    <row r="47" spans="1:31" s="33" customFormat="1" ht="16.95" customHeight="1" thickBot="1" x14ac:dyDescent="0.5">
      <c r="A47" s="270"/>
      <c r="B47" s="287"/>
      <c r="C47" s="273"/>
      <c r="D47" s="275"/>
      <c r="E47" s="275"/>
      <c r="F47" s="277"/>
      <c r="G47" s="279"/>
      <c r="H47" s="281"/>
      <c r="I47" s="289"/>
      <c r="J47" s="291"/>
      <c r="K47" s="272"/>
      <c r="L47" s="287"/>
      <c r="M47" s="273"/>
      <c r="N47" s="275"/>
      <c r="O47" s="275"/>
      <c r="P47" s="277"/>
      <c r="Q47" s="279"/>
      <c r="R47" s="281"/>
      <c r="S47" s="289"/>
      <c r="T47" s="291"/>
      <c r="U47" s="270"/>
      <c r="V47" s="287"/>
      <c r="W47" s="273"/>
      <c r="X47" s="275"/>
      <c r="Y47" s="275"/>
      <c r="Z47" s="277"/>
      <c r="AA47" s="279"/>
      <c r="AB47" s="281"/>
      <c r="AC47" s="283"/>
      <c r="AD47" s="285"/>
      <c r="AE47" s="34"/>
    </row>
    <row r="48" spans="1:31" s="33" customFormat="1" ht="16.95" customHeight="1" x14ac:dyDescent="0.45">
      <c r="A48" s="301" t="s">
        <v>2146</v>
      </c>
      <c r="B48" s="302"/>
      <c r="C48" s="302"/>
      <c r="D48" s="302"/>
      <c r="E48" s="302"/>
      <c r="F48" s="302"/>
      <c r="G48" s="302"/>
      <c r="H48" s="302"/>
      <c r="I48" s="302"/>
      <c r="J48" s="195"/>
      <c r="K48" s="196"/>
      <c r="L48" s="302" t="s">
        <v>2147</v>
      </c>
      <c r="M48" s="302"/>
      <c r="N48" s="302"/>
      <c r="O48" s="302"/>
      <c r="P48" s="302"/>
      <c r="Q48" s="302"/>
      <c r="R48" s="302"/>
      <c r="S48" s="302"/>
      <c r="T48" s="303"/>
      <c r="U48" s="304" t="s">
        <v>2148</v>
      </c>
      <c r="V48" s="302"/>
      <c r="W48" s="302"/>
      <c r="X48" s="302"/>
      <c r="Y48" s="302"/>
      <c r="Z48" s="302"/>
      <c r="AA48" s="302"/>
      <c r="AB48" s="302"/>
      <c r="AC48" s="302"/>
      <c r="AD48" s="305"/>
    </row>
    <row r="49" spans="1:30" s="33" customFormat="1" ht="16.95" customHeight="1" x14ac:dyDescent="0.45">
      <c r="A49" s="197" t="s">
        <v>1959</v>
      </c>
      <c r="B49" s="345" t="s">
        <v>538</v>
      </c>
      <c r="C49" s="198" t="s">
        <v>539</v>
      </c>
      <c r="D49" s="341" t="s">
        <v>540</v>
      </c>
      <c r="E49" s="341" t="s">
        <v>541</v>
      </c>
      <c r="F49" s="343" t="s">
        <v>542</v>
      </c>
      <c r="G49" s="312" t="s">
        <v>543</v>
      </c>
      <c r="H49" s="312" t="s">
        <v>544</v>
      </c>
      <c r="I49" s="312" t="s">
        <v>5584</v>
      </c>
      <c r="J49" s="314" t="s">
        <v>546</v>
      </c>
      <c r="K49" s="199" t="s">
        <v>1959</v>
      </c>
      <c r="L49" s="316" t="s">
        <v>538</v>
      </c>
      <c r="M49" s="200" t="s">
        <v>539</v>
      </c>
      <c r="N49" s="308" t="s">
        <v>540</v>
      </c>
      <c r="O49" s="308" t="s">
        <v>541</v>
      </c>
      <c r="P49" s="310" t="s">
        <v>545</v>
      </c>
      <c r="Q49" s="312" t="s">
        <v>543</v>
      </c>
      <c r="R49" s="312" t="s">
        <v>544</v>
      </c>
      <c r="S49" s="312" t="s">
        <v>5584</v>
      </c>
      <c r="T49" s="314" t="s">
        <v>546</v>
      </c>
      <c r="U49" s="199" t="s">
        <v>1959</v>
      </c>
      <c r="V49" s="348" t="s">
        <v>538</v>
      </c>
      <c r="W49" s="200" t="s">
        <v>539</v>
      </c>
      <c r="X49" s="308" t="s">
        <v>540</v>
      </c>
      <c r="Y49" s="308" t="s">
        <v>541</v>
      </c>
      <c r="Z49" s="318" t="s">
        <v>545</v>
      </c>
      <c r="AA49" s="312" t="s">
        <v>543</v>
      </c>
      <c r="AB49" s="312" t="s">
        <v>544</v>
      </c>
      <c r="AC49" s="312" t="s">
        <v>5585</v>
      </c>
      <c r="AD49" s="320" t="s">
        <v>546</v>
      </c>
    </row>
    <row r="50" spans="1:30" s="33" customFormat="1" ht="16.95" customHeight="1" x14ac:dyDescent="0.45">
      <c r="A50" s="201" t="s">
        <v>1960</v>
      </c>
      <c r="B50" s="346"/>
      <c r="C50" s="202" t="s">
        <v>547</v>
      </c>
      <c r="D50" s="342"/>
      <c r="E50" s="342"/>
      <c r="F50" s="344"/>
      <c r="G50" s="313"/>
      <c r="H50" s="313"/>
      <c r="I50" s="313"/>
      <c r="J50" s="315"/>
      <c r="K50" s="203" t="s">
        <v>1960</v>
      </c>
      <c r="L50" s="317"/>
      <c r="M50" s="204" t="s">
        <v>547</v>
      </c>
      <c r="N50" s="309"/>
      <c r="O50" s="309"/>
      <c r="P50" s="311"/>
      <c r="Q50" s="313"/>
      <c r="R50" s="313"/>
      <c r="S50" s="313"/>
      <c r="T50" s="315"/>
      <c r="U50" s="203" t="s">
        <v>1960</v>
      </c>
      <c r="V50" s="349"/>
      <c r="W50" s="204" t="s">
        <v>547</v>
      </c>
      <c r="X50" s="309"/>
      <c r="Y50" s="309"/>
      <c r="Z50" s="319"/>
      <c r="AA50" s="313"/>
      <c r="AB50" s="313"/>
      <c r="AC50" s="313"/>
      <c r="AD50" s="321"/>
    </row>
    <row r="51" spans="1:30" s="33" customFormat="1" ht="16.95" customHeight="1" x14ac:dyDescent="0.45">
      <c r="A51" s="205" t="s">
        <v>1963</v>
      </c>
      <c r="B51" s="328" t="s">
        <v>9949</v>
      </c>
      <c r="C51" s="206" t="s">
        <v>9949</v>
      </c>
      <c r="D51" s="322" t="str">
        <f>IF(C52="ア",VLOOKUP(A52,ア!$A$2:$E$1563,2,FALSE),IF(C52="イ",VLOOKUP(A52,イ!$A$2:$E$1563,2,FALSE),IF(C52="ウ",HLOOKUP(A52,ウ!$B$1:$ZX$6,4,FALSE),IF(C52="エ",VLOOKUP(A52,エ!$A$4:$E$1000,3,FALSE)&amp;"　"&amp;VLOOKUP(A52,エ!$A$4:$E$1000,4,FALSE),""))))</f>
        <v>27-3　ひ　さ　か　た</v>
      </c>
      <c r="E51" s="322" t="str">
        <f>IF(C52="ア",VLOOKUP(A52,ア!$A$2:$E$1563,4,FALSE),IF(C52="イ",VLOOKUP(A52,イ!$A$2:$E$1563,4,FALSE),IF(C52="ウ",IF(HLOOKUP(A52,ウ!$B$1:$QI$6,3,FALSE)="","",HLOOKUP(A52,ウ!$B$1:$QI$6,3,FALSE)),"")))</f>
        <v/>
      </c>
      <c r="F51" s="324" t="str">
        <f>IF(C52="ア",VLOOKUP(A52,ア!$A$2:$E$1563,5,FALSE),IF(C52="イ",VLOOKUP(A52,イ!$A$2:$E$1563,5,FALSE),IF(C52="ウ",HLOOKUP(A52,ウ!$B$1:$ZX$6,5,FALSE),IF(C52="エ",VLOOKUP(A52,エ!$A$4:$E$1000,5,FALSE),""))))&amp;"　"&amp;IF(C52="ウ",HLOOKUP(A52,ウ!$B$1:$ZX$6,6,FALSE),"")</f>
        <v>どうぞのいす　</v>
      </c>
      <c r="G51" s="326" t="s">
        <v>9953</v>
      </c>
      <c r="H51" s="280"/>
      <c r="I51" s="288" t="s">
        <v>9956</v>
      </c>
      <c r="J51" s="290"/>
      <c r="K51" s="207" t="s">
        <v>1965</v>
      </c>
      <c r="L51" s="328" t="s">
        <v>9949</v>
      </c>
      <c r="M51" s="206" t="s">
        <v>9949</v>
      </c>
      <c r="N51" s="322" t="str">
        <f>IF(M52="ア",VLOOKUP(K52,ア!$A$2:$E$1563,2,FALSE),IF(M52="イ",VLOOKUP(K52,イ!$A$2:$E$1563,2,FALSE),IF(M52="ウ",HLOOKUP(K52,ウ!$B$1:$ZX$6,4,FALSE),IF(M52="エ",VLOOKUP(K52,エ!$A$4:$E$1000,3,FALSE)&amp;"　"&amp;VLOOKUP(K52,エ!$A$4:$E$1000,4,FALSE),""))))</f>
        <v>28-1　福　音　館</v>
      </c>
      <c r="O51" s="322" t="str">
        <f>IF(M52="ア",VLOOKUP(K52,ア!$A$2:$E$9999,4,FALSE),IF(M52="イ",VLOOKUP(K52,イ!$A$2:$E$1563,5,FALSE),IF(M52="ウ",HLOOKUP(K52,ウ!$B$1:$ZX$6,5,FALSE),IF(M52="エ",VLOOKUP(K52,エ!$A$4:$E$1000,5,FALSE),""))))&amp;"　"&amp;IF(M52="ウ",HLOOKUP(K52,ウ!$B$1:$ZX$6,6,FALSE),"")</f>
        <v>こどものとも絵本　おおきなかぶ</v>
      </c>
      <c r="P51" s="324" t="str">
        <f>IF(M52="ア",VLOOKUP(K52,ア!$A$2:$E$1563,5,FALSE),IF(M52="イ",VLOOKUP(K52,イ!$A$2:$E$1563,5,FALSE),IF(M52="ウ",HLOOKUP(K52,ウ!$B$1:$ZX$6,5,FALSE),IF(M52="エ",VLOOKUP(K52,エ!$A$4:$E$1000,5,FALSE),""))))&amp;"　"&amp;IF(M52="ウ",HLOOKUP(K52,ウ!$B$1:$ZX$6,6,FALSE),"")</f>
        <v>こどものとも絵本　おおきなかぶ</v>
      </c>
      <c r="Q51" s="326" t="s">
        <v>9962</v>
      </c>
      <c r="R51" s="280"/>
      <c r="S51" s="288" t="s">
        <v>9955</v>
      </c>
      <c r="T51" s="290"/>
      <c r="U51" s="205" t="s">
        <v>1967</v>
      </c>
      <c r="V51" s="328" t="s">
        <v>9949</v>
      </c>
      <c r="W51" s="206" t="s">
        <v>9949</v>
      </c>
      <c r="X51" s="322" t="str">
        <f>IF(W52="ア",VLOOKUP(U52,ア!$A$2:$E$1563,2,FALSE),IF(W52="イ",VLOOKUP(U52,イ!$A$2:$E$1563,2,FALSE),IF(W52="ウ",HLOOKUP(U52,ウ!$B$1:$ZX$6,4,FALSE),IF(W52="エ",VLOOKUP(U52,エ!$A$4:$E$1000,3,FALSE)&amp;"　"&amp;VLOOKUP(U52,エ!$A$4:$E$1000,4,FALSE),""))))</f>
        <v>28-1　福　音　館</v>
      </c>
      <c r="Y51" s="322" t="str">
        <f>IF(W52="ア",VLOOKUP(U52,ア!$A$2:$E$9999,4,FALSE),IF(W52="イ",VLOOKUP(U52,イ!$A$2:$E$1563,5,FALSE),IF(W52="ウ",HLOOKUP(U52,ウ!$B$1:$ZX$6,5,FALSE),IF(W52="エ",VLOOKUP(U52,エ!$A$4:$E$1000,5,FALSE),""))))&amp;"　"&amp;IF(W52="ウ",HLOOKUP(U52,ウ!$B$1:$ZX$6,6,FALSE),"")</f>
        <v>こどものとも絵本　おおきなかぶ</v>
      </c>
      <c r="Z51" s="324" t="str">
        <f>IF(W52="ア",VLOOKUP(U52,ア!$A$2:$E$1563,5,FALSE),IF(W52="イ",VLOOKUP(U52,イ!$A$2:$E$1563,5,FALSE),IF(W52="ウ",HLOOKUP(U52,ウ!$B$1:$ZX$6,5,FALSE),IF(W52="エ",VLOOKUP(U52,エ!$A$4:$E$1000,5,FALSE),""))))&amp;"　"&amp;IF(W52="ウ",HLOOKUP(U52,ウ!$B$1:$ZX$6,6,FALSE),"")</f>
        <v>こどものとも絵本　おおきなかぶ</v>
      </c>
      <c r="AA51" s="326" t="s">
        <v>9962</v>
      </c>
      <c r="AB51" s="280"/>
      <c r="AC51" s="282" t="s">
        <v>9954</v>
      </c>
      <c r="AD51" s="284"/>
    </row>
    <row r="52" spans="1:30" s="33" customFormat="1" ht="16.95" customHeight="1" x14ac:dyDescent="0.45">
      <c r="A52" s="208">
        <v>9784893252500</v>
      </c>
      <c r="B52" s="330"/>
      <c r="C52" s="209" t="s">
        <v>9952</v>
      </c>
      <c r="D52" s="323"/>
      <c r="E52" s="323"/>
      <c r="F52" s="325"/>
      <c r="G52" s="331"/>
      <c r="H52" s="295"/>
      <c r="I52" s="299"/>
      <c r="J52" s="300"/>
      <c r="K52" s="210">
        <v>9784834000627</v>
      </c>
      <c r="L52" s="330"/>
      <c r="M52" s="209" t="s">
        <v>9952</v>
      </c>
      <c r="N52" s="323"/>
      <c r="O52" s="323"/>
      <c r="P52" s="325"/>
      <c r="Q52" s="331"/>
      <c r="R52" s="295"/>
      <c r="S52" s="299"/>
      <c r="T52" s="300"/>
      <c r="U52" s="208">
        <v>9784834000627</v>
      </c>
      <c r="V52" s="330"/>
      <c r="W52" s="209" t="s">
        <v>9952</v>
      </c>
      <c r="X52" s="323"/>
      <c r="Y52" s="323"/>
      <c r="Z52" s="325"/>
      <c r="AA52" s="331"/>
      <c r="AB52" s="295"/>
      <c r="AC52" s="296"/>
      <c r="AD52" s="297"/>
    </row>
    <row r="53" spans="1:30" s="33" customFormat="1" ht="16.95" customHeight="1" x14ac:dyDescent="0.45">
      <c r="A53" s="211" t="s">
        <v>1969</v>
      </c>
      <c r="B53" s="328" t="s">
        <v>9963</v>
      </c>
      <c r="C53" s="206" t="s">
        <v>9950</v>
      </c>
      <c r="D53" s="322" t="str">
        <f>IF(C54="ア",VLOOKUP(A54,ア!$A$2:$E$1563,2,FALSE),IF(C54="イ",VLOOKUP(A54,イ!$A$2:$E$1563,2,FALSE),IF(C54="ウ",HLOOKUP(A54,ウ!$B$1:$ZX$6,4,FALSE),IF(C54="エ",VLOOKUP(A54,エ!$A$4:$E$1000,3,FALSE)&amp;"　"&amp;VLOOKUP(A54,エ!$A$4:$E$1000,4,FALSE),""))))</f>
        <v>01-1　あ か ね 書 房</v>
      </c>
      <c r="E53" s="322" t="str">
        <f>IF(C54="ア",VLOOKUP(A54,ア!$A$2:$E$1563,4,FALSE),IF(C54="イ",VLOOKUP(A54,イ!$A$2:$E$1563,4,FALSE),IF(C54="ウ",IF(HLOOKUP(A54,ウ!$B$1:$QI$6,3,FALSE)="","",HLOOKUP(A54,ウ!$B$1:$QI$6,3,FALSE)),"")))</f>
        <v/>
      </c>
      <c r="F53" s="324" t="str">
        <f>IF(C54="ア",VLOOKUP(A54,ア!$A$2:$E$1563,5,FALSE),IF(C54="イ",VLOOKUP(A54,イ!$A$2:$E$1563,5,FALSE),IF(C54="ウ",HLOOKUP(A54,ウ!$B$1:$ZX$6,5,FALSE),IF(C54="エ",VLOOKUP(A54,エ!$A$4:$E$1000,5,FALSE),""))))&amp;"　"&amp;IF(C54="ウ",HLOOKUP(A54,ウ!$B$1:$ZX$6,6,FALSE),"")</f>
        <v>わかるわかる
じかんのえほん　</v>
      </c>
      <c r="G53" s="326" t="s">
        <v>9953</v>
      </c>
      <c r="H53" s="280"/>
      <c r="I53" s="288" t="s">
        <v>9956</v>
      </c>
      <c r="J53" s="290"/>
      <c r="K53" s="212" t="s">
        <v>1970</v>
      </c>
      <c r="L53" s="328" t="s">
        <v>9963</v>
      </c>
      <c r="M53" s="206" t="s">
        <v>9963</v>
      </c>
      <c r="N53" s="322" t="str">
        <f>IF(M54="ア",VLOOKUP(K54,ア!$A$2:$E$1563,2,FALSE),IF(M54="イ",VLOOKUP(K54,イ!$A$2:$E$1563,2,FALSE),IF(M54="ウ",HLOOKUP(K54,ウ!$B$1:$ZX$6,4,FALSE),IF(M54="エ",VLOOKUP(K54,エ!$A$4:$E$1000,3,FALSE)&amp;"　"&amp;VLOOKUP(K54,エ!$A$4:$E$1000,4,FALSE),""))))</f>
        <v>72-31　日　本　図　書</v>
      </c>
      <c r="O53" s="322" t="str">
        <f>IF(M54="ア",VLOOKUP(K54,ア!$A$2:$E$9999,4,FALSE),IF(M54="イ",VLOOKUP(K54,イ!$A$2:$E$1563,5,FALSE),IF(M54="ウ",HLOOKUP(K54,ウ!$B$1:$ZX$6,5,FALSE),IF(M54="エ",VLOOKUP(K54,エ!$A$4:$E$1000,5,FALSE),""))))&amp;"　"&amp;IF(M54="ウ",HLOOKUP(K54,ウ!$B$1:$ZX$6,6,FALSE),"")</f>
        <v>さんすうだいすき第９巻　はかってみよう</v>
      </c>
      <c r="P53" s="324" t="str">
        <f>IF(M54="ア",VLOOKUP(K54,ア!$A$2:$E$1563,5,FALSE),IF(M54="イ",VLOOKUP(K54,イ!$A$2:$E$1563,5,FALSE),IF(M54="ウ",HLOOKUP(K54,ウ!$B$1:$ZX$6,5,FALSE),IF(M54="エ",VLOOKUP(K54,エ!$A$4:$E$1000,5,FALSE),""))))&amp;"　"&amp;IF(M54="ウ",HLOOKUP(K54,ウ!$B$1:$ZX$6,6,FALSE),"")</f>
        <v>さんすうだいすき第９巻　はかってみよう</v>
      </c>
      <c r="Q53" s="326" t="s">
        <v>9964</v>
      </c>
      <c r="R53" s="280"/>
      <c r="S53" s="288" t="s">
        <v>9955</v>
      </c>
      <c r="T53" s="290"/>
      <c r="U53" s="211" t="s">
        <v>1971</v>
      </c>
      <c r="V53" s="328" t="s">
        <v>9963</v>
      </c>
      <c r="W53" s="206" t="s">
        <v>9963</v>
      </c>
      <c r="X53" s="322" t="str">
        <f>IF(W54="ア",VLOOKUP(U54,ア!$A$2:$E$1563,2,FALSE),IF(W54="イ",VLOOKUP(U54,イ!$A$2:$E$1563,2,FALSE),IF(W54="ウ",HLOOKUP(U54,ウ!$B$1:$ZX$6,4,FALSE),IF(W54="エ",VLOOKUP(U54,エ!$A$4:$E$1000,3,FALSE)&amp;"　"&amp;VLOOKUP(U54,エ!$A$4:$E$1000,4,FALSE),""))))</f>
        <v>72-31　日　本　図　書</v>
      </c>
      <c r="Y53" s="322" t="str">
        <f>IF(W54="ア",VLOOKUP(U54,ア!$A$2:$E$9999,4,FALSE),IF(W54="イ",VLOOKUP(U54,イ!$A$2:$E$1563,5,FALSE),IF(W54="ウ",HLOOKUP(U54,ウ!$B$1:$ZX$6,5,FALSE),IF(W54="エ",VLOOKUP(U54,エ!$A$4:$E$1000,5,FALSE),""))))&amp;"　"&amp;IF(W54="ウ",HLOOKUP(U54,ウ!$B$1:$ZX$6,6,FALSE),"")</f>
        <v>さんすうだいすき第９巻　はかってみよう</v>
      </c>
      <c r="Z53" s="324" t="str">
        <f>IF(W54="ア",VLOOKUP(U54,ア!$A$2:$E$1563,5,FALSE),IF(W54="イ",VLOOKUP(U54,イ!$A$2:$E$1563,5,FALSE),IF(W54="ウ",HLOOKUP(U54,ウ!$B$1:$ZX$6,5,FALSE),IF(W54="エ",VLOOKUP(U54,エ!$A$4:$E$1000,5,FALSE),""))))&amp;"　"&amp;IF(W54="ウ",HLOOKUP(U54,ウ!$B$1:$ZX$6,6,FALSE),"")</f>
        <v>さんすうだいすき第９巻　はかってみよう</v>
      </c>
      <c r="AA53" s="326" t="s">
        <v>9964</v>
      </c>
      <c r="AB53" s="280"/>
      <c r="AC53" s="282" t="s">
        <v>9954</v>
      </c>
      <c r="AD53" s="284"/>
    </row>
    <row r="54" spans="1:30" s="33" customFormat="1" ht="16.95" customHeight="1" x14ac:dyDescent="0.45">
      <c r="A54" s="208">
        <v>9784251010001</v>
      </c>
      <c r="B54" s="330"/>
      <c r="C54" s="209" t="s">
        <v>9952</v>
      </c>
      <c r="D54" s="323"/>
      <c r="E54" s="323"/>
      <c r="F54" s="325"/>
      <c r="G54" s="331"/>
      <c r="H54" s="295"/>
      <c r="I54" s="299"/>
      <c r="J54" s="300"/>
      <c r="K54" s="210">
        <v>9784284202244</v>
      </c>
      <c r="L54" s="330"/>
      <c r="M54" s="209" t="s">
        <v>9952</v>
      </c>
      <c r="N54" s="323"/>
      <c r="O54" s="323"/>
      <c r="P54" s="325"/>
      <c r="Q54" s="331"/>
      <c r="R54" s="295"/>
      <c r="S54" s="299"/>
      <c r="T54" s="300"/>
      <c r="U54" s="208">
        <v>9784284202244</v>
      </c>
      <c r="V54" s="330"/>
      <c r="W54" s="209" t="s">
        <v>9952</v>
      </c>
      <c r="X54" s="323"/>
      <c r="Y54" s="323"/>
      <c r="Z54" s="325"/>
      <c r="AA54" s="331"/>
      <c r="AB54" s="295"/>
      <c r="AC54" s="296"/>
      <c r="AD54" s="297"/>
    </row>
    <row r="55" spans="1:30" s="33" customFormat="1" ht="16.95" customHeight="1" x14ac:dyDescent="0.45">
      <c r="A55" s="211" t="s">
        <v>1972</v>
      </c>
      <c r="B55" s="328" t="s">
        <v>9973</v>
      </c>
      <c r="C55" s="206" t="s">
        <v>9973</v>
      </c>
      <c r="D55" s="322" t="str">
        <f>IF(C56="ア",VLOOKUP(A56,ア!$A$2:$E$1563,2,FALSE),IF(C56="イ",VLOOKUP(A56,イ!$A$2:$E$1563,2,FALSE),IF(C56="ウ",HLOOKUP(A56,ウ!$B$1:$ZX$6,4,FALSE),IF(C56="エ",VLOOKUP(A56,エ!$A$4:$E$1000,3,FALSE)&amp;"　"&amp;VLOOKUP(A56,エ!$A$4:$E$1000,4,FALSE),""))))</f>
        <v>2
東書</v>
      </c>
      <c r="E55" s="322" t="str">
        <f>IF(C56="ア",VLOOKUP(A56,ア!$A$2:$E$1563,4,FALSE),IF(C56="イ",VLOOKUP(A56,イ!$A$2:$E$1563,4,FALSE),IF(C56="ウ",IF(HLOOKUP(A56,ウ!$B$1:$QI$6,3,FALSE)="","",HLOOKUP(A56,ウ!$B$1:$QI$6,3,FALSE)),"")))</f>
        <v>生活
C-122</v>
      </c>
      <c r="F55" s="324" t="str">
        <f>IF(C56="ア",VLOOKUP(A56,ア!$A$2:$E$1563,5,FALSE),IF(C56="イ",VLOOKUP(A56,イ!$A$2:$E$1563,5,FALSE),IF(C56="ウ",HLOOKUP(A56,ウ!$B$1:$ZX$6,5,FALSE),IF(C56="エ",VLOOKUP(A56,エ!$A$4:$E$1000,5,FALSE),""))))&amp;"　"&amp;IF(C56="ウ",HLOOKUP(A56,ウ!$B$1:$ZX$6,6,FALSE),"")</f>
        <v>せいかつ　☆☆　</v>
      </c>
      <c r="G55" s="326" t="s">
        <v>9971</v>
      </c>
      <c r="H55" s="280"/>
      <c r="I55" s="288" t="s">
        <v>9961</v>
      </c>
      <c r="J55" s="290"/>
      <c r="K55" s="212" t="s">
        <v>1973</v>
      </c>
      <c r="L55" s="328" t="s">
        <v>9951</v>
      </c>
      <c r="M55" s="206" t="s">
        <v>9950</v>
      </c>
      <c r="N55" s="322" t="str">
        <f>IF(M56="ア",VLOOKUP(K56,ア!$A$2:$E$1563,2,FALSE),IF(M56="イ",VLOOKUP(K56,イ!$A$2:$E$1563,2,FALSE),IF(M56="ウ",HLOOKUP(K56,ウ!$B$1:$ZX$6,4,FALSE),IF(M56="エ",VLOOKUP(K56,エ!$A$4:$E$1000,3,FALSE)&amp;"　"&amp;VLOOKUP(K56,エ!$A$4:$E$1000,4,FALSE),""))))</f>
        <v>06-1　偕　成　社</v>
      </c>
      <c r="O55" s="322" t="str">
        <f>IF(M56="ア",VLOOKUP(K56,ア!$A$2:$E$9999,4,FALSE),IF(M56="イ",VLOOKUP(K56,イ!$A$2:$E$1563,5,FALSE),IF(M56="ウ",HLOOKUP(K56,ウ!$B$1:$ZX$6,5,FALSE),IF(M56="エ",VLOOKUP(K56,エ!$A$4:$E$1000,5,FALSE),""))))&amp;"　"&amp;IF(M56="ウ",HLOOKUP(K56,ウ!$B$1:$ZX$6,6,FALSE),"")</f>
        <v>100かいだてのいえシリーズ　100かいだてのいえ</v>
      </c>
      <c r="P55" s="324" t="str">
        <f>IF(M56="ア",VLOOKUP(K56,ア!$A$2:$E$1563,5,FALSE),IF(M56="イ",VLOOKUP(K56,イ!$A$2:$E$1563,5,FALSE),IF(M56="ウ",HLOOKUP(K56,ウ!$B$1:$ZX$6,5,FALSE),IF(M56="エ",VLOOKUP(K56,エ!$A$4:$E$1000,5,FALSE),""))))&amp;"　"&amp;IF(M56="ウ",HLOOKUP(K56,ウ!$B$1:$ZX$6,6,FALSE),"")</f>
        <v>100かいだてのいえシリーズ　100かいだてのいえ</v>
      </c>
      <c r="Q55" s="326" t="s">
        <v>9980</v>
      </c>
      <c r="R55" s="280"/>
      <c r="S55" s="288" t="s">
        <v>9960</v>
      </c>
      <c r="T55" s="290"/>
      <c r="U55" s="211" t="s">
        <v>1974</v>
      </c>
      <c r="V55" s="328" t="s">
        <v>9951</v>
      </c>
      <c r="W55" s="206" t="s">
        <v>9950</v>
      </c>
      <c r="X55" s="322" t="str">
        <f>IF(W56="ア",VLOOKUP(U56,ア!$A$2:$E$1563,2,FALSE),IF(W56="イ",VLOOKUP(U56,イ!$A$2:$E$1563,2,FALSE),IF(W56="ウ",HLOOKUP(U56,ウ!$B$1:$ZX$6,4,FALSE),IF(W56="エ",VLOOKUP(U56,エ!$A$4:$E$1000,3,FALSE)&amp;"　"&amp;VLOOKUP(U56,エ!$A$4:$E$1000,4,FALSE),""))))</f>
        <v>06-1　偕　成　社</v>
      </c>
      <c r="Y55" s="322" t="str">
        <f>IF(W56="ア",VLOOKUP(U56,ア!$A$2:$E$9999,4,FALSE),IF(W56="イ",VLOOKUP(U56,イ!$A$2:$E$1563,5,FALSE),IF(W56="ウ",HLOOKUP(U56,ウ!$B$1:$ZX$6,5,FALSE),IF(W56="エ",VLOOKUP(U56,エ!$A$4:$E$1000,5,FALSE),""))))&amp;"　"&amp;IF(W56="ウ",HLOOKUP(U56,ウ!$B$1:$ZX$6,6,FALSE),"")</f>
        <v>100かいだてのいえシリーズ　100かいだてのいえ</v>
      </c>
      <c r="Z55" s="324" t="str">
        <f>IF(W56="ア",VLOOKUP(U56,ア!$A$2:$E$1563,5,FALSE),IF(W56="イ",VLOOKUP(U56,イ!$A$2:$E$1563,5,FALSE),IF(W56="ウ",HLOOKUP(U56,ウ!$B$1:$ZX$6,5,FALSE),IF(W56="エ",VLOOKUP(U56,エ!$A$4:$E$1000,5,FALSE),""))))&amp;"　"&amp;IF(W56="ウ",HLOOKUP(U56,ウ!$B$1:$ZX$6,6,FALSE),"")</f>
        <v>100かいだてのいえシリーズ　100かいだてのいえ</v>
      </c>
      <c r="AA55" s="326" t="s">
        <v>9980</v>
      </c>
      <c r="AB55" s="280"/>
      <c r="AC55" s="282" t="s">
        <v>9959</v>
      </c>
      <c r="AD55" s="284"/>
    </row>
    <row r="56" spans="1:30" s="33" customFormat="1" ht="16.95" customHeight="1" x14ac:dyDescent="0.45">
      <c r="A56" s="208" t="s">
        <v>9972</v>
      </c>
      <c r="B56" s="330"/>
      <c r="C56" s="209" t="s">
        <v>9958</v>
      </c>
      <c r="D56" s="323"/>
      <c r="E56" s="323"/>
      <c r="F56" s="325"/>
      <c r="G56" s="331"/>
      <c r="H56" s="295"/>
      <c r="I56" s="299"/>
      <c r="J56" s="300"/>
      <c r="K56" s="208">
        <v>9784033315409</v>
      </c>
      <c r="L56" s="330"/>
      <c r="M56" s="209" t="s">
        <v>9952</v>
      </c>
      <c r="N56" s="323"/>
      <c r="O56" s="323"/>
      <c r="P56" s="325"/>
      <c r="Q56" s="331"/>
      <c r="R56" s="295"/>
      <c r="S56" s="299"/>
      <c r="T56" s="300"/>
      <c r="U56" s="208">
        <v>9784033315409</v>
      </c>
      <c r="V56" s="330"/>
      <c r="W56" s="209" t="s">
        <v>9952</v>
      </c>
      <c r="X56" s="323"/>
      <c r="Y56" s="323"/>
      <c r="Z56" s="325"/>
      <c r="AA56" s="331"/>
      <c r="AB56" s="295"/>
      <c r="AC56" s="296"/>
      <c r="AD56" s="297"/>
    </row>
    <row r="57" spans="1:30" s="33" customFormat="1" ht="16.95" customHeight="1" x14ac:dyDescent="0.45">
      <c r="A57" s="211" t="s">
        <v>1975</v>
      </c>
      <c r="B57" s="328" t="s">
        <v>9975</v>
      </c>
      <c r="C57" s="206" t="s">
        <v>9975</v>
      </c>
      <c r="D57" s="322" t="str">
        <f>IF(C58="ア",VLOOKUP(A58,ア!$A$2:$E$1563,2,FALSE),IF(C58="イ",VLOOKUP(A58,イ!$A$2:$E$1563,2,FALSE),IF(C58="ウ",HLOOKUP(A58,ウ!$B$1:$ZX$6,4,FALSE),IF(C58="エ",VLOOKUP(A58,エ!$A$4:$E$1000,3,FALSE)&amp;"　"&amp;VLOOKUP(A58,エ!$A$4:$E$1000,4,FALSE),""))))</f>
        <v>2
東書</v>
      </c>
      <c r="E57" s="322" t="str">
        <f>IF(C58="ア",VLOOKUP(A58,ア!$A$2:$E$1563,4,FALSE),IF(C58="イ",VLOOKUP(A58,イ!$A$2:$E$1563,4,FALSE),IF(C58="ウ",IF(HLOOKUP(A58,ウ!$B$1:$QI$6,3,FALSE)="","",HLOOKUP(A58,ウ!$B$1:$QI$6,3,FALSE)),"")))</f>
        <v>音楽
C-121</v>
      </c>
      <c r="F57" s="324" t="str">
        <f>IF(C58="ア",VLOOKUP(A58,ア!$A$2:$E$1563,5,FALSE),IF(C58="イ",VLOOKUP(A58,イ!$A$2:$E$1563,5,FALSE),IF(C58="ウ",HLOOKUP(A58,ウ!$B$1:$ZX$6,5,FALSE),IF(C58="エ",VLOOKUP(A58,エ!$A$4:$E$1000,5,FALSE),""))))&amp;"　"&amp;IF(C58="ウ",HLOOKUP(A58,ウ!$B$1:$ZX$6,6,FALSE),"")</f>
        <v>おんがく　☆　</v>
      </c>
      <c r="G57" s="326" t="s">
        <v>9953</v>
      </c>
      <c r="H57" s="280"/>
      <c r="I57" s="288" t="s">
        <v>9956</v>
      </c>
      <c r="J57" s="290"/>
      <c r="K57" s="212" t="s">
        <v>1976</v>
      </c>
      <c r="L57" s="328" t="s">
        <v>9965</v>
      </c>
      <c r="M57" s="206" t="s">
        <v>9965</v>
      </c>
      <c r="N57" s="322" t="str">
        <f>IF(M58="ア",VLOOKUP(K58,ア!$A$2:$E$1563,2,FALSE),IF(M58="イ",VLOOKUP(K58,イ!$A$2:$E$1563,2,FALSE),IF(M58="ウ",HLOOKUP(K58,ウ!$B$1:$ZX$6,4,FALSE),IF(M58="エ",VLOOKUP(K58,エ!$A$4:$E$1000,3,FALSE)&amp;"　"&amp;VLOOKUP(K58,エ!$A$4:$E$1000,4,FALSE),""))))</f>
        <v>01-1　あ か ね 書 房</v>
      </c>
      <c r="O57" s="322" t="str">
        <f>IF(M58="ア",VLOOKUP(K58,ア!$A$2:$E$9999,4,FALSE),IF(M58="イ",VLOOKUP(K58,イ!$A$2:$E$1563,5,FALSE),IF(M58="ウ",HLOOKUP(K58,ウ!$B$1:$ZX$6,5,FALSE),IF(M58="エ",VLOOKUP(K58,エ!$A$4:$E$1000,5,FALSE),""))))&amp;"　"&amp;IF(M58="ウ",HLOOKUP(K58,ウ!$B$1:$ZX$6,6,FALSE),"")</f>
        <v>からだが元気になる本１　けんこうをしる！
４つのひみつ</v>
      </c>
      <c r="P57" s="324" t="str">
        <f>IF(M58="ア",VLOOKUP(K58,ア!$A$2:$E$1563,5,FALSE),IF(M58="イ",VLOOKUP(K58,イ!$A$2:$E$1563,5,FALSE),IF(M58="ウ",HLOOKUP(K58,ウ!$B$1:$ZX$6,5,FALSE),IF(M58="エ",VLOOKUP(K58,エ!$A$4:$E$1000,5,FALSE),""))))&amp;"　"&amp;IF(M58="ウ",HLOOKUP(K58,ウ!$B$1:$ZX$6,6,FALSE),"")</f>
        <v>からだが元気になる本１　けんこうをしる！
４つのひみつ</v>
      </c>
      <c r="Q57" s="326" t="s">
        <v>9962</v>
      </c>
      <c r="R57" s="280"/>
      <c r="S57" s="288" t="s">
        <v>9955</v>
      </c>
      <c r="T57" s="290"/>
      <c r="U57" s="211" t="s">
        <v>1977</v>
      </c>
      <c r="V57" s="328" t="s">
        <v>9965</v>
      </c>
      <c r="W57" s="206" t="s">
        <v>9965</v>
      </c>
      <c r="X57" s="322" t="str">
        <f>IF(W58="ア",VLOOKUP(U58,ア!$A$2:$E$1563,2,FALSE),IF(W58="イ",VLOOKUP(U58,イ!$A$2:$E$1563,2,FALSE),IF(W58="ウ",HLOOKUP(U58,ウ!$B$1:$ZX$6,4,FALSE),IF(W58="エ",VLOOKUP(U58,エ!$A$4:$E$1000,3,FALSE)&amp;"　"&amp;VLOOKUP(U58,エ!$A$4:$E$1000,4,FALSE),""))))</f>
        <v>01-1　あ か ね 書 房</v>
      </c>
      <c r="Y57" s="322" t="str">
        <f>IF(W58="ア",VLOOKUP(U58,ア!$A$2:$E$9999,4,FALSE),IF(W58="イ",VLOOKUP(U58,イ!$A$2:$E$1563,5,FALSE),IF(W58="ウ",HLOOKUP(U58,ウ!$B$1:$ZX$6,5,FALSE),IF(W58="エ",VLOOKUP(U58,エ!$A$4:$E$1000,5,FALSE),""))))&amp;"　"&amp;IF(W58="ウ",HLOOKUP(U58,ウ!$B$1:$ZX$6,6,FALSE),"")</f>
        <v>からだが元気になる本２ 　けんこうをつくる！
４つのヒント</v>
      </c>
      <c r="Z57" s="324" t="str">
        <f>IF(W58="ア",VLOOKUP(U58,ア!$A$2:$E$1563,5,FALSE),IF(W58="イ",VLOOKUP(U58,イ!$A$2:$E$1563,5,FALSE),IF(W58="ウ",HLOOKUP(U58,ウ!$B$1:$ZX$6,5,FALSE),IF(W58="エ",VLOOKUP(U58,エ!$A$4:$E$1000,5,FALSE),""))))&amp;"　"&amp;IF(W58="ウ",HLOOKUP(U58,ウ!$B$1:$ZX$6,6,FALSE),"")</f>
        <v>からだが元気になる本２ 　けんこうをつくる！
４つのヒント</v>
      </c>
      <c r="AA57" s="326" t="s">
        <v>9962</v>
      </c>
      <c r="AB57" s="280"/>
      <c r="AC57" s="282" t="s">
        <v>9959</v>
      </c>
      <c r="AD57" s="284"/>
    </row>
    <row r="58" spans="1:30" s="33" customFormat="1" ht="16.95" customHeight="1" x14ac:dyDescent="0.45">
      <c r="A58" s="208" t="s">
        <v>9974</v>
      </c>
      <c r="B58" s="330"/>
      <c r="C58" s="209" t="s">
        <v>9958</v>
      </c>
      <c r="D58" s="323"/>
      <c r="E58" s="323"/>
      <c r="F58" s="325"/>
      <c r="G58" s="331"/>
      <c r="H58" s="295"/>
      <c r="I58" s="299"/>
      <c r="J58" s="300"/>
      <c r="K58" s="210">
        <v>9784251066251</v>
      </c>
      <c r="L58" s="330"/>
      <c r="M58" s="209" t="s">
        <v>9952</v>
      </c>
      <c r="N58" s="323"/>
      <c r="O58" s="323"/>
      <c r="P58" s="325"/>
      <c r="Q58" s="331"/>
      <c r="R58" s="295"/>
      <c r="S58" s="299"/>
      <c r="T58" s="300"/>
      <c r="U58" s="208">
        <v>9784251066268</v>
      </c>
      <c r="V58" s="330"/>
      <c r="W58" s="209" t="s">
        <v>9952</v>
      </c>
      <c r="X58" s="323"/>
      <c r="Y58" s="323"/>
      <c r="Z58" s="325"/>
      <c r="AA58" s="331"/>
      <c r="AB58" s="295"/>
      <c r="AC58" s="296"/>
      <c r="AD58" s="297"/>
    </row>
    <row r="59" spans="1:30" s="33" customFormat="1" ht="16.95" customHeight="1" x14ac:dyDescent="0.45">
      <c r="A59" s="211" t="s">
        <v>1978</v>
      </c>
      <c r="B59" s="328" t="s">
        <v>9977</v>
      </c>
      <c r="C59" s="206" t="s">
        <v>9977</v>
      </c>
      <c r="D59" s="322" t="str">
        <f>IF(C60="ア",VLOOKUP(A60,ア!$A$2:$E$1563,2,FALSE),IF(C60="イ",VLOOKUP(A60,イ!$A$2:$E$1563,2,FALSE),IF(C60="ウ",HLOOKUP(A60,ウ!$B$1:$ZX$6,4,FALSE),IF(C60="エ",VLOOKUP(A60,エ!$A$4:$E$1000,3,FALSE)&amp;"　"&amp;VLOOKUP(A60,エ!$A$4:$E$1000,4,FALSE),""))))</f>
        <v>28-1　福　音　館</v>
      </c>
      <c r="E59" s="322" t="str">
        <f>IF(C60="ア",VLOOKUP(A60,ア!$A$2:$E$1563,4,FALSE),IF(C60="イ",VLOOKUP(A60,イ!$A$2:$E$1563,4,FALSE),IF(C60="ウ",IF(HLOOKUP(A60,ウ!$B$1:$QI$6,3,FALSE)="","",HLOOKUP(A60,ウ!$B$1:$QI$6,3,FALSE)),"")))</f>
        <v/>
      </c>
      <c r="F59" s="324" t="str">
        <f>IF(C60="ア",VLOOKUP(A60,ア!$A$2:$E$1563,5,FALSE),IF(C60="イ",VLOOKUP(A60,イ!$A$2:$E$1563,5,FALSE),IF(C60="ウ",HLOOKUP(A60,ウ!$B$1:$ZX$6,5,FALSE),IF(C60="エ",VLOOKUP(A60,エ!$A$4:$E$1000,5,FALSE),""))))&amp;"　"&amp;IF(C60="ウ",HLOOKUP(A60,ウ!$B$1:$ZX$6,6,FALSE),"")</f>
        <v>かがくのとも絵本　しんぶんしでつくろう</v>
      </c>
      <c r="G59" s="326" t="s">
        <v>9953</v>
      </c>
      <c r="H59" s="280"/>
      <c r="I59" s="288" t="s">
        <v>9976</v>
      </c>
      <c r="J59" s="290" t="s">
        <v>9957</v>
      </c>
      <c r="K59" s="212" t="s">
        <v>1979</v>
      </c>
      <c r="L59" s="328" t="s">
        <v>9966</v>
      </c>
      <c r="M59" s="206" t="s">
        <v>9966</v>
      </c>
      <c r="N59" s="322" t="str">
        <f>IF(M60="ア",VLOOKUP(K60,ア!$A$2:$E$1563,2,FALSE),IF(M60="イ",VLOOKUP(K60,イ!$A$2:$E$1563,2,FALSE),IF(M60="ウ",HLOOKUP(K60,ウ!$B$1:$ZX$6,4,FALSE),IF(M60="エ",VLOOKUP(K60,エ!$A$4:$E$1000,3,FALSE)&amp;"　"&amp;VLOOKUP(K60,エ!$A$4:$E$1000,4,FALSE),""))))</f>
        <v>2
東書</v>
      </c>
      <c r="O59" s="322" t="str">
        <f>IF(M60="ア",VLOOKUP(K60,ア!$A$2:$E$9999,4,FALSE),IF(M60="イ",VLOOKUP(K60,イ!$A$2:$E$1563,5,FALSE),IF(M60="ウ",HLOOKUP(K60,ウ!$B$1:$ZX$6,5,FALSE),IF(M60="エ",VLOOKUP(K60,エ!$A$4:$E$1000,5,FALSE),""))))&amp;"　"&amp;IF(M60="ウ",HLOOKUP(K60,ウ!$B$1:$ZX$6,6,FALSE),"")</f>
        <v>おんがく　☆☆　</v>
      </c>
      <c r="P59" s="324" t="str">
        <f>IF(M60="ア",VLOOKUP(K60,ア!$A$2:$E$1563,5,FALSE),IF(M60="イ",VLOOKUP(K60,イ!$A$2:$E$1563,5,FALSE),IF(M60="ウ",HLOOKUP(K60,ウ!$B$1:$ZX$6,5,FALSE),IF(M60="エ",VLOOKUP(K60,エ!$A$4:$E$1000,5,FALSE),""))))&amp;"　"&amp;IF(M60="ウ",HLOOKUP(K60,ウ!$B$1:$ZX$6,6,FALSE),"")</f>
        <v>おんがく　☆☆　</v>
      </c>
      <c r="Q59" s="326" t="s">
        <v>9953</v>
      </c>
      <c r="R59" s="280"/>
      <c r="S59" s="288" t="s">
        <v>9955</v>
      </c>
      <c r="T59" s="290"/>
      <c r="U59" s="211" t="s">
        <v>1980</v>
      </c>
      <c r="V59" s="328" t="s">
        <v>9966</v>
      </c>
      <c r="W59" s="206" t="s">
        <v>9966</v>
      </c>
      <c r="X59" s="322" t="str">
        <f>IF(W60="ア",VLOOKUP(U60,ア!$A$2:$E$1563,2,FALSE),IF(W60="イ",VLOOKUP(U60,イ!$A$2:$E$1563,2,FALSE),IF(W60="ウ",HLOOKUP(U60,ウ!$B$1:$ZX$6,4,FALSE),IF(W60="エ",VLOOKUP(U60,エ!$A$4:$E$1000,3,FALSE)&amp;"　"&amp;VLOOKUP(U60,エ!$A$4:$E$1000,4,FALSE),""))))</f>
        <v>2
東書</v>
      </c>
      <c r="Y59" s="322" t="str">
        <f>IF(W60="ア",VLOOKUP(U60,ア!$A$2:$E$9999,4,FALSE),IF(W60="イ",VLOOKUP(U60,イ!$A$2:$E$1563,5,FALSE),IF(W60="ウ",HLOOKUP(U60,ウ!$B$1:$ZX$6,5,FALSE),IF(W60="エ",VLOOKUP(U60,エ!$A$4:$E$1000,5,FALSE),""))))&amp;"　"&amp;IF(W60="ウ",HLOOKUP(U60,ウ!$B$1:$ZX$6,6,FALSE),"")</f>
        <v>おんがく　☆☆　</v>
      </c>
      <c r="Z59" s="324" t="str">
        <f>IF(W60="ア",VLOOKUP(U60,ア!$A$2:$E$1563,5,FALSE),IF(W60="イ",VLOOKUP(U60,イ!$A$2:$E$1563,5,FALSE),IF(W60="ウ",HLOOKUP(U60,ウ!$B$1:$ZX$6,5,FALSE),IF(W60="エ",VLOOKUP(U60,エ!$A$4:$E$1000,5,FALSE),""))))&amp;"　"&amp;IF(W60="ウ",HLOOKUP(U60,ウ!$B$1:$ZX$6,6,FALSE),"")</f>
        <v>おんがく　☆☆　</v>
      </c>
      <c r="AA59" s="326" t="s">
        <v>9953</v>
      </c>
      <c r="AB59" s="280"/>
      <c r="AC59" s="282" t="s">
        <v>9954</v>
      </c>
      <c r="AD59" s="284"/>
    </row>
    <row r="60" spans="1:30" s="33" customFormat="1" ht="16.95" customHeight="1" x14ac:dyDescent="0.45">
      <c r="A60" s="208">
        <v>9784834010510</v>
      </c>
      <c r="B60" s="330"/>
      <c r="C60" s="209" t="s">
        <v>9952</v>
      </c>
      <c r="D60" s="323"/>
      <c r="E60" s="323"/>
      <c r="F60" s="325"/>
      <c r="G60" s="331"/>
      <c r="H60" s="295"/>
      <c r="I60" s="299"/>
      <c r="J60" s="300"/>
      <c r="K60" s="210" t="s">
        <v>9969</v>
      </c>
      <c r="L60" s="330"/>
      <c r="M60" s="209" t="s">
        <v>9958</v>
      </c>
      <c r="N60" s="323"/>
      <c r="O60" s="323"/>
      <c r="P60" s="325"/>
      <c r="Q60" s="331"/>
      <c r="R60" s="295"/>
      <c r="S60" s="299"/>
      <c r="T60" s="300"/>
      <c r="U60" s="210" t="s">
        <v>9969</v>
      </c>
      <c r="V60" s="330"/>
      <c r="W60" s="209" t="s">
        <v>9958</v>
      </c>
      <c r="X60" s="323"/>
      <c r="Y60" s="323"/>
      <c r="Z60" s="325"/>
      <c r="AA60" s="331"/>
      <c r="AB60" s="295"/>
      <c r="AC60" s="296"/>
      <c r="AD60" s="297"/>
    </row>
    <row r="61" spans="1:30" s="33" customFormat="1" ht="16.95" customHeight="1" x14ac:dyDescent="0.45">
      <c r="A61" s="211" t="s">
        <v>1981</v>
      </c>
      <c r="B61" s="328" t="s">
        <v>9978</v>
      </c>
      <c r="C61" s="206" t="s">
        <v>9978</v>
      </c>
      <c r="D61" s="322" t="str">
        <f>IF(C62="ア",VLOOKUP(A62,ア!$A$2:$E$1563,2,FALSE),IF(C62="イ",VLOOKUP(A62,イ!$A$2:$E$1563,2,FALSE),IF(C62="ウ",HLOOKUP(A62,ウ!$B$1:$ZX$6,4,FALSE),IF(C62="エ",VLOOKUP(A62,エ!$A$4:$E$1000,3,FALSE)&amp;"　"&amp;VLOOKUP(A62,エ!$A$4:$E$1000,4,FALSE),""))))</f>
        <v>10-3　国　土　社</v>
      </c>
      <c r="E61" s="322" t="str">
        <f>IF(C62="ア",VLOOKUP(A62,ア!$A$2:$E$1563,4,FALSE),IF(C62="イ",VLOOKUP(A62,イ!$A$2:$E$1563,4,FALSE),IF(C62="ウ",IF(HLOOKUP(A62,ウ!$B$1:$QI$6,3,FALSE)="","",HLOOKUP(A62,ウ!$B$1:$QI$6,3,FALSE)),"")))</f>
        <v/>
      </c>
      <c r="F61" s="324" t="str">
        <f>IF(C62="ア",VLOOKUP(A62,ア!$A$2:$E$1563,5,FALSE),IF(C62="イ",VLOOKUP(A62,イ!$A$2:$E$1563,5,FALSE),IF(C62="ウ",HLOOKUP(A62,ウ!$B$1:$ZX$6,5,FALSE),IF(C62="エ",VLOOKUP(A62,エ!$A$4:$E$1000,5,FALSE),""))))&amp;"　"&amp;IF(C62="ウ",HLOOKUP(A62,ウ!$B$1:$ZX$6,6,FALSE),"")</f>
        <v>ルールとマナーを学ぶ
子ども生活図鑑　（２）　学校生活編</v>
      </c>
      <c r="G61" s="326" t="s">
        <v>9953</v>
      </c>
      <c r="H61" s="280"/>
      <c r="I61" s="288" t="s">
        <v>9979</v>
      </c>
      <c r="J61" s="290"/>
      <c r="K61" s="212" t="s">
        <v>1982</v>
      </c>
      <c r="L61" s="328" t="s">
        <v>9967</v>
      </c>
      <c r="M61" s="206" t="s">
        <v>9967</v>
      </c>
      <c r="N61" s="322" t="str">
        <f>IF(M62="ア",VLOOKUP(K62,ア!$A$2:$E$1563,2,FALSE),IF(M62="イ",VLOOKUP(K62,イ!$A$2:$E$1563,2,FALSE),IF(M62="ウ",HLOOKUP(K62,ウ!$B$1:$ZX$6,4,FALSE),IF(M62="エ",VLOOKUP(K62,エ!$A$4:$E$1000,3,FALSE)&amp;"　"&amp;VLOOKUP(K62,エ!$A$4:$E$1000,4,FALSE),""))))</f>
        <v>12-2　小　学　館</v>
      </c>
      <c r="O61" s="322" t="str">
        <f>IF(M62="ア",VLOOKUP(K62,ア!$A$2:$E$9999,4,FALSE),IF(M62="イ",VLOOKUP(K62,イ!$A$2:$E$1563,5,FALSE),IF(M62="ウ",HLOOKUP(K62,ウ!$B$1:$ZX$6,5,FALSE),IF(M62="エ",VLOOKUP(K62,エ!$A$4:$E$1000,5,FALSE),""))))&amp;"　"&amp;IF(M62="ウ",HLOOKUP(K62,ウ!$B$1:$ZX$6,6,FALSE),"")</f>
        <v>あーとぶっく　ひらめき美術館第１館</v>
      </c>
      <c r="P61" s="324" t="str">
        <f>IF(M62="ア",VLOOKUP(K62,ア!$A$2:$E$1563,5,FALSE),IF(M62="イ",VLOOKUP(K62,イ!$A$2:$E$1563,5,FALSE),IF(M62="ウ",HLOOKUP(K62,ウ!$B$1:$ZX$6,5,FALSE),IF(M62="エ",VLOOKUP(K62,エ!$A$4:$E$1000,5,FALSE),""))))&amp;"　"&amp;IF(M62="ウ",HLOOKUP(K62,ウ!$B$1:$ZX$6,6,FALSE),"")</f>
        <v>あーとぶっく　ひらめき美術館第１館</v>
      </c>
      <c r="Q61" s="326" t="s">
        <v>9953</v>
      </c>
      <c r="R61" s="280"/>
      <c r="S61" s="288" t="s">
        <v>9955</v>
      </c>
      <c r="T61" s="290"/>
      <c r="U61" s="211" t="s">
        <v>1983</v>
      </c>
      <c r="V61" s="328" t="s">
        <v>9967</v>
      </c>
      <c r="W61" s="206" t="s">
        <v>9967</v>
      </c>
      <c r="X61" s="322" t="str">
        <f>IF(W62="ア",VLOOKUP(U62,ア!$A$2:$E$1563,2,FALSE),IF(W62="イ",VLOOKUP(U62,イ!$A$2:$E$1563,2,FALSE),IF(W62="ウ",HLOOKUP(U62,ウ!$B$1:$ZX$6,4,FALSE),IF(W62="エ",VLOOKUP(U62,エ!$A$4:$E$1000,3,FALSE)&amp;"　"&amp;VLOOKUP(U62,エ!$A$4:$E$1000,4,FALSE),""))))</f>
        <v>30-2　ポ　プ　ラ　社</v>
      </c>
      <c r="Y61" s="322" t="str">
        <f>IF(W62="ア",VLOOKUP(U62,ア!$A$2:$E$9999,4,FALSE),IF(W62="イ",VLOOKUP(U62,イ!$A$2:$E$1563,5,FALSE),IF(W62="ウ",HLOOKUP(U62,ウ!$B$1:$ZX$6,5,FALSE),IF(W62="エ",VLOOKUP(U62,エ!$A$4:$E$1000,5,FALSE),""))))&amp;"　"&amp;IF(W62="ウ",HLOOKUP(U62,ウ!$B$1:$ZX$6,6,FALSE),"")</f>
        <v>いろいろいろのほん　</v>
      </c>
      <c r="Z61" s="324" t="str">
        <f>IF(W62="ア",VLOOKUP(U62,ア!$A$2:$E$1563,5,FALSE),IF(W62="イ",VLOOKUP(U62,イ!$A$2:$E$1563,5,FALSE),IF(W62="ウ",HLOOKUP(U62,ウ!$B$1:$ZX$6,5,FALSE),IF(W62="エ",VLOOKUP(U62,エ!$A$4:$E$1000,5,FALSE),""))))&amp;"　"&amp;IF(W62="ウ",HLOOKUP(U62,ウ!$B$1:$ZX$6,6,FALSE),"")</f>
        <v>いろいろいろのほん　</v>
      </c>
      <c r="AA61" s="326" t="s">
        <v>9953</v>
      </c>
      <c r="AB61" s="280"/>
      <c r="AC61" s="282" t="s">
        <v>9970</v>
      </c>
      <c r="AD61" s="284" t="s">
        <v>9957</v>
      </c>
    </row>
    <row r="62" spans="1:30" s="33" customFormat="1" ht="16.95" customHeight="1" x14ac:dyDescent="0.45">
      <c r="A62" s="208">
        <v>9784337170025</v>
      </c>
      <c r="B62" s="330"/>
      <c r="C62" s="209" t="s">
        <v>9952</v>
      </c>
      <c r="D62" s="323"/>
      <c r="E62" s="323"/>
      <c r="F62" s="325"/>
      <c r="G62" s="331"/>
      <c r="H62" s="295"/>
      <c r="I62" s="299"/>
      <c r="J62" s="300"/>
      <c r="K62" s="210">
        <v>9784097272311</v>
      </c>
      <c r="L62" s="330"/>
      <c r="M62" s="209" t="s">
        <v>9952</v>
      </c>
      <c r="N62" s="323"/>
      <c r="O62" s="323"/>
      <c r="P62" s="325"/>
      <c r="Q62" s="331"/>
      <c r="R62" s="295"/>
      <c r="S62" s="299"/>
      <c r="T62" s="300"/>
      <c r="U62" s="208">
        <v>9784591139790</v>
      </c>
      <c r="V62" s="330"/>
      <c r="W62" s="209" t="s">
        <v>9952</v>
      </c>
      <c r="X62" s="323"/>
      <c r="Y62" s="323"/>
      <c r="Z62" s="325"/>
      <c r="AA62" s="331"/>
      <c r="AB62" s="295"/>
      <c r="AC62" s="296"/>
      <c r="AD62" s="297"/>
    </row>
    <row r="63" spans="1:30" s="33" customFormat="1" ht="16.95" customHeight="1" x14ac:dyDescent="0.45">
      <c r="A63" s="211" t="s">
        <v>1984</v>
      </c>
      <c r="B63" s="328"/>
      <c r="C63" s="206"/>
      <c r="D63" s="322" t="str">
        <f>IF(C64="ア",VLOOKUP(A64,ア!$A$2:$E$1563,2,FALSE),IF(C64="イ",VLOOKUP(A64,イ!$A$2:$E$1563,2,FALSE),IF(C64="ウ",HLOOKUP(A64,ウ!$B$1:$ZX$6,4,FALSE),IF(C64="エ",VLOOKUP(A64,エ!$A$4:$E$1000,3,FALSE)&amp;"　"&amp;VLOOKUP(A64,エ!$A$4:$E$1000,4,FALSE),""))))</f>
        <v/>
      </c>
      <c r="E63" s="322" t="str">
        <f>IF(C64="ア",VLOOKUP(A64,ア!$A$2:$E$1563,4,FALSE),IF(C64="イ",VLOOKUP(A64,イ!$A$2:$E$1563,4,FALSE),IF(C64="ウ",IF(HLOOKUP(A64,ウ!$B$1:$QI$6,3,FALSE)="","",HLOOKUP(A64,ウ!$B$1:$QI$6,3,FALSE)),"")))</f>
        <v/>
      </c>
      <c r="F63" s="324" t="str">
        <f>IF(C64="ア",VLOOKUP(A64,ア!$A$2:$E$1563,5,FALSE),IF(C64="イ",VLOOKUP(A64,イ!$A$2:$E$1563,5,FALSE),IF(C64="ウ",HLOOKUP(A64,ウ!$B$1:$ZX$6,5,FALSE),IF(C64="エ",VLOOKUP(A64,エ!$A$4:$E$1000,5,FALSE),""))))&amp;"　"&amp;IF(C64="ウ",HLOOKUP(A64,ウ!$B$1:$ZX$6,6,FALSE),"")</f>
        <v>　</v>
      </c>
      <c r="G63" s="326"/>
      <c r="H63" s="280"/>
      <c r="I63" s="288"/>
      <c r="J63" s="290"/>
      <c r="K63" s="212" t="s">
        <v>1985</v>
      </c>
      <c r="L63" s="328" t="s">
        <v>9968</v>
      </c>
      <c r="M63" s="206" t="s">
        <v>9968</v>
      </c>
      <c r="N63" s="322" t="str">
        <f>IF(M64="ア",VLOOKUP(K64,ア!$A$2:$E$1563,2,FALSE),IF(M64="イ",VLOOKUP(K64,イ!$A$2:$E$1563,2,FALSE),IF(M64="ウ",HLOOKUP(K64,ウ!$B$1:$ZX$6,4,FALSE),IF(M64="エ",VLOOKUP(K64,エ!$A$4:$E$1000,3,FALSE)&amp;"　"&amp;VLOOKUP(K64,エ!$A$4:$E$1000,4,FALSE),""))))</f>
        <v>10-3　国　土　社</v>
      </c>
      <c r="O63" s="322" t="str">
        <f>IF(M64="ア",VLOOKUP(K64,ア!$A$2:$E$9999,4,FALSE),IF(M64="イ",VLOOKUP(K64,イ!$A$2:$E$1563,5,FALSE),IF(M64="ウ",HLOOKUP(K64,ウ!$B$1:$ZX$6,5,FALSE),IF(M64="エ",VLOOKUP(K64,エ!$A$4:$E$1000,5,FALSE),""))))&amp;"　"&amp;IF(M64="ウ",HLOOKUP(K64,ウ!$B$1:$ZX$6,6,FALSE),"")</f>
        <v>ルールとマナーを学ぶ
子ども生活図鑑　（２）　学校生活編</v>
      </c>
      <c r="P63" s="324" t="str">
        <f>IF(M64="ア",VLOOKUP(K64,ア!$A$2:$E$1563,5,FALSE),IF(M64="イ",VLOOKUP(K64,イ!$A$2:$E$1563,5,FALSE),IF(M64="ウ",HLOOKUP(K64,ウ!$B$1:$ZX$6,5,FALSE),IF(M64="エ",VLOOKUP(K64,エ!$A$4:$E$1000,5,FALSE),""))))&amp;"　"&amp;IF(M64="ウ",HLOOKUP(K64,ウ!$B$1:$ZX$6,6,FALSE),"")</f>
        <v>ルールとマナーを学ぶ
子ども生活図鑑　（２）　学校生活編</v>
      </c>
      <c r="Q63" s="326" t="s">
        <v>9953</v>
      </c>
      <c r="R63" s="280"/>
      <c r="S63" s="288" t="s">
        <v>9955</v>
      </c>
      <c r="T63" s="290"/>
      <c r="U63" s="211" t="s">
        <v>1986</v>
      </c>
      <c r="V63" s="328" t="s">
        <v>9968</v>
      </c>
      <c r="W63" s="206" t="s">
        <v>9968</v>
      </c>
      <c r="X63" s="322" t="str">
        <f>IF(W64="ア",VLOOKUP(U64,ア!$A$2:$E$1563,2,FALSE),IF(W64="イ",VLOOKUP(U64,イ!$A$2:$E$1563,2,FALSE),IF(W64="ウ",HLOOKUP(U64,ウ!$B$1:$ZX$6,4,FALSE),IF(W64="エ",VLOOKUP(U64,エ!$A$4:$E$1000,3,FALSE)&amp;"　"&amp;VLOOKUP(U64,エ!$A$4:$E$1000,4,FALSE),""))))</f>
        <v>10-3　国　土　社</v>
      </c>
      <c r="Y63" s="322" t="str">
        <f>IF(W64="ア",VLOOKUP(U64,ア!$A$2:$E$9999,4,FALSE),IF(W64="イ",VLOOKUP(U64,イ!$A$2:$E$1563,5,FALSE),IF(W64="ウ",HLOOKUP(U64,ウ!$B$1:$ZX$6,5,FALSE),IF(W64="エ",VLOOKUP(U64,エ!$A$4:$E$1000,5,FALSE),""))))&amp;"　"&amp;IF(W64="ウ",HLOOKUP(U64,ウ!$B$1:$ZX$6,6,FALSE),"")</f>
        <v>ルールとマナーを学ぶ
子ども生活図鑑 （３）　地域・社会生活編</v>
      </c>
      <c r="Z63" s="324" t="str">
        <f>IF(W64="ア",VLOOKUP(U64,ア!$A$2:$E$1563,5,FALSE),IF(W64="イ",VLOOKUP(U64,イ!$A$2:$E$1563,5,FALSE),IF(W64="ウ",HLOOKUP(U64,ウ!$B$1:$ZX$6,5,FALSE),IF(W64="エ",VLOOKUP(U64,エ!$A$4:$E$1000,5,FALSE),""))))&amp;"　"&amp;IF(W64="ウ",HLOOKUP(U64,ウ!$B$1:$ZX$6,6,FALSE),"")</f>
        <v>ルールとマナーを学ぶ
子ども生活図鑑 （３）　地域・社会生活編</v>
      </c>
      <c r="AA63" s="326" t="s">
        <v>9953</v>
      </c>
      <c r="AB63" s="280"/>
      <c r="AC63" s="282" t="s">
        <v>9954</v>
      </c>
      <c r="AD63" s="284"/>
    </row>
    <row r="64" spans="1:30" s="33" customFormat="1" ht="16.95" customHeight="1" x14ac:dyDescent="0.45">
      <c r="A64" s="208"/>
      <c r="B64" s="330"/>
      <c r="C64" s="209"/>
      <c r="D64" s="323"/>
      <c r="E64" s="323"/>
      <c r="F64" s="325"/>
      <c r="G64" s="331"/>
      <c r="H64" s="295"/>
      <c r="I64" s="299"/>
      <c r="J64" s="300"/>
      <c r="K64" s="210">
        <v>9784337170025</v>
      </c>
      <c r="L64" s="330"/>
      <c r="M64" s="209" t="s">
        <v>9952</v>
      </c>
      <c r="N64" s="323"/>
      <c r="O64" s="323"/>
      <c r="P64" s="325"/>
      <c r="Q64" s="331"/>
      <c r="R64" s="295"/>
      <c r="S64" s="299"/>
      <c r="T64" s="300"/>
      <c r="U64" s="208">
        <v>9784337170032</v>
      </c>
      <c r="V64" s="330"/>
      <c r="W64" s="209" t="s">
        <v>9952</v>
      </c>
      <c r="X64" s="323"/>
      <c r="Y64" s="323"/>
      <c r="Z64" s="325"/>
      <c r="AA64" s="331"/>
      <c r="AB64" s="295"/>
      <c r="AC64" s="296"/>
      <c r="AD64" s="297"/>
    </row>
    <row r="65" spans="1:31" s="33" customFormat="1" ht="16.95" customHeight="1" x14ac:dyDescent="0.45">
      <c r="A65" s="211" t="s">
        <v>1987</v>
      </c>
      <c r="B65" s="328"/>
      <c r="C65" s="206"/>
      <c r="D65" s="322" t="str">
        <f>IF(C66="ア",VLOOKUP(A66,ア!$A$2:$E$1563,2,FALSE),IF(C66="イ",VLOOKUP(A66,イ!$A$2:$E$1563,2,FALSE),IF(C66="ウ",HLOOKUP(A66,ウ!$B$1:$ZX$6,4,FALSE),IF(C66="エ",VLOOKUP(A66,エ!$A$4:$E$1000,3,FALSE)&amp;"　"&amp;VLOOKUP(A66,エ!$A$4:$E$1000,4,FALSE),""))))</f>
        <v/>
      </c>
      <c r="E65" s="322" t="str">
        <f>IF(C66="ア",VLOOKUP(A66,ア!$A$2:$E$1563,4,FALSE),IF(C66="イ",VLOOKUP(A66,イ!$A$2:$E$1563,4,FALSE),IF(C66="ウ",IF(HLOOKUP(A66,ウ!$B$1:$QI$6,3,FALSE)="","",HLOOKUP(A66,ウ!$B$1:$QI$6,3,FALSE)),"")))</f>
        <v/>
      </c>
      <c r="F65" s="324" t="str">
        <f>IF(C66="ア",VLOOKUP(A66,ア!$A$2:$E$1563,5,FALSE),IF(C66="イ",VLOOKUP(A66,イ!$A$2:$E$1563,5,FALSE),IF(C66="ウ",HLOOKUP(A66,ウ!$B$1:$ZX$6,5,FALSE),IF(C66="エ",VLOOKUP(A66,エ!$A$4:$E$1000,5,FALSE),""))))&amp;"　"&amp;IF(C66="ウ",HLOOKUP(A66,ウ!$B$1:$ZX$6,6,FALSE),"")</f>
        <v>　</v>
      </c>
      <c r="G65" s="326"/>
      <c r="H65" s="280"/>
      <c r="I65" s="288"/>
      <c r="J65" s="290"/>
      <c r="K65" s="212" t="s">
        <v>1988</v>
      </c>
      <c r="L65" s="328"/>
      <c r="M65" s="206"/>
      <c r="N65" s="322" t="str">
        <f>IF(M66="ア",VLOOKUP(K66,ア!$A$2:$E$1563,2,FALSE),IF(M66="イ",VLOOKUP(K66,イ!$A$2:$E$1563,2,FALSE),IF(M66="ウ",HLOOKUP(K66,ウ!$B$1:$ZX$6,4,FALSE),IF(M66="エ",VLOOKUP(K66,エ!$A$4:$E$1000,3,FALSE)&amp;"　"&amp;VLOOKUP(K66,エ!$A$4:$E$1000,4,FALSE),""))))</f>
        <v/>
      </c>
      <c r="O65" s="322" t="str">
        <f>IF(M66="ア",VLOOKUP(K66,ア!$A$2:$E$9999,4,FALSE),IF(M66="イ",VLOOKUP(K66,イ!$A$2:$E$1563,5,FALSE),IF(M66="ウ",HLOOKUP(K66,ウ!$B$1:$ZX$6,5,FALSE),IF(M66="エ",VLOOKUP(K66,エ!$A$4:$E$1000,5,FALSE),""))))&amp;"　"&amp;IF(M66="ウ",HLOOKUP(K66,ウ!$B$1:$ZX$6,6,FALSE),"")</f>
        <v>　</v>
      </c>
      <c r="P65" s="324" t="str">
        <f>IF(M66="ア",VLOOKUP(K66,ア!$A$2:$E$1563,5,FALSE),IF(M66="イ",VLOOKUP(K66,イ!$A$2:$E$1563,5,FALSE),IF(M66="ウ",HLOOKUP(K66,ウ!$B$1:$ZX$6,5,FALSE),IF(M66="エ",VLOOKUP(K66,エ!$A$4:$E$1000,5,FALSE),""))))&amp;"　"&amp;IF(M66="ウ",HLOOKUP(K66,ウ!$B$1:$ZX$6,6,FALSE),"")</f>
        <v>　</v>
      </c>
      <c r="Q65" s="326"/>
      <c r="R65" s="280"/>
      <c r="S65" s="288"/>
      <c r="T65" s="290"/>
      <c r="U65" s="211" t="s">
        <v>1989</v>
      </c>
      <c r="V65" s="328"/>
      <c r="W65" s="206"/>
      <c r="X65" s="322" t="str">
        <f>IF(W66="ア",VLOOKUP(U66,ア!$A$2:$E$1563,2,FALSE),IF(W66="イ",VLOOKUP(U66,イ!$A$2:$E$1563,2,FALSE),IF(W66="ウ",HLOOKUP(U66,ウ!$B$1:$ZX$6,4,FALSE),IF(W66="エ",VLOOKUP(U66,エ!$A$4:$E$1000,3,FALSE)&amp;"　"&amp;VLOOKUP(U66,エ!$A$4:$E$1000,4,FALSE),""))))</f>
        <v/>
      </c>
      <c r="Y65" s="322" t="str">
        <f>IF(W66="ア",VLOOKUP(U66,ア!$A$2:$E$9999,4,FALSE),IF(W66="イ",VLOOKUP(U66,イ!$A$2:$E$1563,5,FALSE),IF(W66="ウ",HLOOKUP(U66,ウ!$B$1:$ZX$6,5,FALSE),IF(W66="エ",VLOOKUP(U66,エ!$A$4:$E$1000,5,FALSE),""))))&amp;"　"&amp;IF(W66="ウ",HLOOKUP(U66,ウ!$B$1:$ZX$6,6,FALSE),"")</f>
        <v>　</v>
      </c>
      <c r="Z65" s="324" t="str">
        <f>IF(W66="ア",VLOOKUP(U66,ア!$A$2:$E$1563,5,FALSE),IF(W66="イ",VLOOKUP(U66,イ!$A$2:$E$1563,5,FALSE),IF(W66="ウ",HLOOKUP(U66,ウ!$B$1:$ZX$6,5,FALSE),IF(W66="エ",VLOOKUP(U66,エ!$A$4:$E$1000,5,FALSE),""))))&amp;"　"&amp;IF(W66="ウ",HLOOKUP(U66,ウ!$B$1:$ZX$6,6,FALSE),"")</f>
        <v>　</v>
      </c>
      <c r="AA65" s="326"/>
      <c r="AB65" s="280"/>
      <c r="AC65" s="282"/>
      <c r="AD65" s="284"/>
    </row>
    <row r="66" spans="1:31" s="33" customFormat="1" ht="16.95" customHeight="1" x14ac:dyDescent="0.45">
      <c r="A66" s="208"/>
      <c r="B66" s="330"/>
      <c r="C66" s="209"/>
      <c r="D66" s="323"/>
      <c r="E66" s="323"/>
      <c r="F66" s="325"/>
      <c r="G66" s="331"/>
      <c r="H66" s="295"/>
      <c r="I66" s="299"/>
      <c r="J66" s="300"/>
      <c r="K66" s="210"/>
      <c r="L66" s="330"/>
      <c r="M66" s="209"/>
      <c r="N66" s="323"/>
      <c r="O66" s="323"/>
      <c r="P66" s="325"/>
      <c r="Q66" s="331"/>
      <c r="R66" s="295"/>
      <c r="S66" s="299"/>
      <c r="T66" s="300"/>
      <c r="U66" s="208"/>
      <c r="V66" s="330"/>
      <c r="W66" s="209"/>
      <c r="X66" s="323"/>
      <c r="Y66" s="323"/>
      <c r="Z66" s="325"/>
      <c r="AA66" s="331"/>
      <c r="AB66" s="295"/>
      <c r="AC66" s="296"/>
      <c r="AD66" s="297"/>
    </row>
    <row r="67" spans="1:31" s="33" customFormat="1" ht="16.95" customHeight="1" x14ac:dyDescent="0.45">
      <c r="A67" s="211" t="s">
        <v>1990</v>
      </c>
      <c r="B67" s="328"/>
      <c r="C67" s="206"/>
      <c r="D67" s="322" t="str">
        <f>IF(C68="ア",VLOOKUP(A68,ア!$A$2:$E$1563,2,FALSE),IF(C68="イ",VLOOKUP(A68,イ!$A$2:$E$1563,2,FALSE),IF(C68="ウ",HLOOKUP(A68,ウ!$B$1:$ZX$6,4,FALSE),IF(C68="エ",VLOOKUP(A68,エ!$A$4:$E$1000,3,FALSE)&amp;"　"&amp;VLOOKUP(A68,エ!$A$4:$E$1000,4,FALSE),""))))</f>
        <v/>
      </c>
      <c r="E67" s="322" t="str">
        <f>IF(C68="ア",VLOOKUP(A68,ア!$A$2:$E$1563,4,FALSE),IF(C68="イ",VLOOKUP(A68,イ!$A$2:$E$1563,4,FALSE),IF(C68="ウ",IF(HLOOKUP(A68,ウ!$B$1:$QI$6,3,FALSE)="","",HLOOKUP(A68,ウ!$B$1:$QI$6,3,FALSE)),"")))</f>
        <v/>
      </c>
      <c r="F67" s="324" t="str">
        <f>IF(C68="ア",VLOOKUP(A68,ア!$A$2:$E$1563,5,FALSE),IF(C68="イ",VLOOKUP(A68,イ!$A$2:$E$1563,5,FALSE),IF(C68="ウ",HLOOKUP(A68,ウ!$B$1:$ZX$6,5,FALSE),IF(C68="エ",VLOOKUP(A68,エ!$A$4:$E$1000,5,FALSE),""))))&amp;"　"&amp;IF(C68="ウ",HLOOKUP(A68,ウ!$B$1:$ZX$6,6,FALSE),"")</f>
        <v>　</v>
      </c>
      <c r="G67" s="326"/>
      <c r="H67" s="280"/>
      <c r="I67" s="288"/>
      <c r="J67" s="290"/>
      <c r="K67" s="212" t="s">
        <v>1991</v>
      </c>
      <c r="L67" s="328"/>
      <c r="M67" s="206" t="str">
        <f>IF(L68="ア",VLOOKUP(J68,ア!$A$2:$E$9999,2,FALSE),IF(L68="イ",VLOOKUP(J68,#REF!,2,FALSE),IF(L68="ウ",HLOOKUP(J68,#REF!,4,FALSE),IF(L68="エ",VLOOKUP(J68,エ!$A$4:$E$1000,3,FALSE)&amp;"　"&amp;VLOOKUP(J68,エ!$A$4:$E$1000,4,FALSE),""))))</f>
        <v/>
      </c>
      <c r="N67" s="322" t="str">
        <f>IF(M68="ア",VLOOKUP(K68,ア!$A$2:$E$1563,2,FALSE),IF(M68="イ",VLOOKUP(K68,イ!$A$2:$E$1563,2,FALSE),IF(M68="ウ",HLOOKUP(K68,ウ!$B$1:$ZX$6,4,FALSE),IF(M68="エ",VLOOKUP(K68,エ!$A$4:$E$1000,3,FALSE)&amp;"　"&amp;VLOOKUP(K68,エ!$A$4:$E$1000,4,FALSE),""))))</f>
        <v/>
      </c>
      <c r="O67" s="322" t="str">
        <f>IF(M68="ア",VLOOKUP(K68,ア!$A$2:$E$9999,4,FALSE),IF(M68="イ",VLOOKUP(K68,イ!$A$2:$E$1563,5,FALSE),IF(M68="ウ",HLOOKUP(K68,ウ!$B$1:$ZX$6,5,FALSE),IF(M68="エ",VLOOKUP(K68,エ!$A$4:$E$1000,5,FALSE),""))))&amp;"　"&amp;IF(M68="ウ",HLOOKUP(K68,ウ!$B$1:$ZX$6,6,FALSE),"")</f>
        <v>　</v>
      </c>
      <c r="P67" s="324" t="str">
        <f>IF(M68="ア",VLOOKUP(K68,ア!$A$2:$E$1563,5,FALSE),IF(M68="イ",VLOOKUP(K68,イ!$A$2:$E$1563,5,FALSE),IF(M68="ウ",HLOOKUP(K68,ウ!$B$1:$ZX$6,5,FALSE),IF(M68="エ",VLOOKUP(K68,エ!$A$4:$E$1000,5,FALSE),""))))&amp;"　"&amp;IF(M68="ウ",HLOOKUP(K68,ウ!$B$1:$ZX$6,6,FALSE),"")</f>
        <v>　</v>
      </c>
      <c r="Q67" s="326"/>
      <c r="R67" s="280"/>
      <c r="S67" s="288"/>
      <c r="T67" s="290"/>
      <c r="U67" s="211" t="s">
        <v>1992</v>
      </c>
      <c r="V67" s="328"/>
      <c r="W67" s="206" t="str">
        <f>IF(V68="ア",VLOOKUP(T68,ア!$A$2:$E$9999,2,FALSE),IF(V68="イ",VLOOKUP(T68,#REF!,2,FALSE),IF(V68="ウ",HLOOKUP(T68,#REF!,4,FALSE),IF(V68="エ",VLOOKUP(T68,エ!$A$4:$E$1000,3,FALSE)&amp;"　"&amp;VLOOKUP(T68,エ!$A$4:$E$1000,4,FALSE),""))))</f>
        <v/>
      </c>
      <c r="X67" s="322" t="str">
        <f>IF(W68="ア",VLOOKUP(U68,ア!$A$2:$E$1563,2,FALSE),IF(W68="イ",VLOOKUP(U68,イ!$A$2:$E$1563,2,FALSE),IF(W68="ウ",HLOOKUP(U68,ウ!$B$1:$ZX$6,4,FALSE),IF(W68="エ",VLOOKUP(U68,エ!$A$4:$E$1000,3,FALSE)&amp;"　"&amp;VLOOKUP(U68,エ!$A$4:$E$1000,4,FALSE),""))))</f>
        <v/>
      </c>
      <c r="Y67" s="322" t="str">
        <f>IF(W68="ア",VLOOKUP(U68,ア!$A$2:$E$9999,4,FALSE),IF(W68="イ",VLOOKUP(U68,イ!$A$2:$E$1563,5,FALSE),IF(W68="ウ",HLOOKUP(U68,ウ!$B$1:$ZX$6,5,FALSE),IF(W68="エ",VLOOKUP(U68,エ!$A$4:$E$1000,5,FALSE),""))))&amp;"　"&amp;IF(W68="ウ",HLOOKUP(U68,ウ!$B$1:$ZX$6,6,FALSE),"")</f>
        <v>　</v>
      </c>
      <c r="Z67" s="324" t="str">
        <f>IF(W68="ア",VLOOKUP(U68,ア!$A$2:$E$1563,5,FALSE),IF(W68="イ",VLOOKUP(U68,イ!$A$2:$E$1563,5,FALSE),IF(W68="ウ",HLOOKUP(U68,ウ!$B$1:$ZX$6,5,FALSE),IF(W68="エ",VLOOKUP(U68,エ!$A$4:$E$1000,5,FALSE),""))))&amp;"　"&amp;IF(W68="ウ",HLOOKUP(U68,ウ!$B$1:$ZX$6,6,FALSE),"")</f>
        <v>　</v>
      </c>
      <c r="AA67" s="326"/>
      <c r="AB67" s="280"/>
      <c r="AC67" s="282"/>
      <c r="AD67" s="284"/>
    </row>
    <row r="68" spans="1:31" s="33" customFormat="1" ht="16.95" customHeight="1" x14ac:dyDescent="0.45">
      <c r="A68" s="208"/>
      <c r="B68" s="330"/>
      <c r="C68" s="209"/>
      <c r="D68" s="323"/>
      <c r="E68" s="323"/>
      <c r="F68" s="325"/>
      <c r="G68" s="331"/>
      <c r="H68" s="295"/>
      <c r="I68" s="299"/>
      <c r="J68" s="300"/>
      <c r="K68" s="210"/>
      <c r="L68" s="330"/>
      <c r="M68" s="209"/>
      <c r="N68" s="323"/>
      <c r="O68" s="323"/>
      <c r="P68" s="325"/>
      <c r="Q68" s="331"/>
      <c r="R68" s="295"/>
      <c r="S68" s="299"/>
      <c r="T68" s="300"/>
      <c r="U68" s="208"/>
      <c r="V68" s="330"/>
      <c r="W68" s="209"/>
      <c r="X68" s="323"/>
      <c r="Y68" s="323"/>
      <c r="Z68" s="325"/>
      <c r="AA68" s="331"/>
      <c r="AB68" s="295"/>
      <c r="AC68" s="296"/>
      <c r="AD68" s="297"/>
    </row>
    <row r="69" spans="1:31" s="33" customFormat="1" ht="16.95" customHeight="1" x14ac:dyDescent="0.45">
      <c r="A69" s="211" t="s">
        <v>1993</v>
      </c>
      <c r="B69" s="328"/>
      <c r="C69" s="206"/>
      <c r="D69" s="322" t="str">
        <f>IF(C70="ア",VLOOKUP(A70,ア!$A$2:$E$1563,2,FALSE),IF(C70="イ",VLOOKUP(A70,イ!$A$2:$E$1563,2,FALSE),IF(C70="ウ",HLOOKUP(A70,ウ!$B$1:$ZX$6,4,FALSE),IF(C70="エ",VLOOKUP(A70,エ!$A$4:$E$1000,3,FALSE)&amp;"　"&amp;VLOOKUP(A70,エ!$A$4:$E$1000,4,FALSE),""))))</f>
        <v/>
      </c>
      <c r="E69" s="322" t="str">
        <f>IF(C70="ア",VLOOKUP(A70,ア!$A$2:$E$1563,4,FALSE),IF(C70="イ",VLOOKUP(A70,イ!$A$2:$E$1563,4,FALSE),IF(C70="ウ",IF(HLOOKUP(A70,ウ!$B$1:$QI$6,3,FALSE)="","",HLOOKUP(A70,ウ!$B$1:$QI$6,3,FALSE)),"")))</f>
        <v/>
      </c>
      <c r="F69" s="324" t="str">
        <f>IF(C70="ア",VLOOKUP(A70,ア!$A$2:$E$1563,5,FALSE),IF(C70="イ",VLOOKUP(A70,イ!$A$2:$E$1563,5,FALSE),IF(C70="ウ",HLOOKUP(A70,ウ!$B$1:$ZX$6,5,FALSE),IF(C70="エ",VLOOKUP(A70,エ!$A$4:$E$1000,5,FALSE),""))))&amp;"　"&amp;IF(C70="ウ",HLOOKUP(A70,ウ!$B$1:$ZX$6,6,FALSE),"")</f>
        <v>　</v>
      </c>
      <c r="G69" s="326"/>
      <c r="H69" s="280"/>
      <c r="I69" s="288"/>
      <c r="J69" s="290"/>
      <c r="K69" s="212" t="s">
        <v>1994</v>
      </c>
      <c r="L69" s="328"/>
      <c r="M69" s="206" t="str">
        <f>IF(L70="ア",VLOOKUP(J70,ア!$A$2:$E$9999,2,FALSE),IF(L70="イ",VLOOKUP(J70,#REF!,2,FALSE),IF(L70="ウ",HLOOKUP(J70,#REF!,4,FALSE),IF(L70="エ",VLOOKUP(J70,エ!$A$4:$E$1000,3,FALSE)&amp;"　"&amp;VLOOKUP(J70,エ!$A$4:$E$1000,4,FALSE),""))))</f>
        <v/>
      </c>
      <c r="N69" s="322" t="str">
        <f>IF(M70="ア",VLOOKUP(K70,ア!$A$2:$E$1563,2,FALSE),IF(M70="イ",VLOOKUP(K70,イ!$A$2:$E$1563,2,FALSE),IF(M70="ウ",HLOOKUP(K70,ウ!$B$1:$ZX$6,4,FALSE),IF(M70="エ",VLOOKUP(K70,エ!$A$4:$E$1000,3,FALSE)&amp;"　"&amp;VLOOKUP(K70,エ!$A$4:$E$1000,4,FALSE),""))))</f>
        <v/>
      </c>
      <c r="O69" s="322" t="str">
        <f>IF(M70="ア",VLOOKUP(K70,ア!$A$2:$E$9999,4,FALSE),IF(M70="イ",VLOOKUP(K70,イ!$A$2:$E$1563,5,FALSE),IF(M70="ウ",HLOOKUP(K70,ウ!$B$1:$ZX$6,5,FALSE),IF(M70="エ",VLOOKUP(K70,エ!$A$4:$E$1000,5,FALSE),""))))&amp;"　"&amp;IF(M70="ウ",HLOOKUP(K70,ウ!$B$1:$ZX$6,6,FALSE),"")</f>
        <v>　</v>
      </c>
      <c r="P69" s="324" t="str">
        <f>IF(M70="ア",VLOOKUP(K70,ア!$A$2:$E$1563,5,FALSE),IF(M70="イ",VLOOKUP(K70,イ!$A$2:$E$1563,5,FALSE),IF(M70="ウ",HLOOKUP(K70,ウ!$B$1:$ZX$6,5,FALSE),IF(M70="エ",VLOOKUP(K70,エ!$A$4:$E$1000,5,FALSE),""))))&amp;"　"&amp;IF(M70="ウ",HLOOKUP(K70,ウ!$B$1:$ZX$6,6,FALSE),"")</f>
        <v>　</v>
      </c>
      <c r="Q69" s="326"/>
      <c r="R69" s="280"/>
      <c r="S69" s="288"/>
      <c r="T69" s="290"/>
      <c r="U69" s="211" t="s">
        <v>1995</v>
      </c>
      <c r="V69" s="328"/>
      <c r="W69" s="206" t="str">
        <f>IF(V70="ア",VLOOKUP(T70,ア!$A$2:$E$9999,2,FALSE),IF(V70="イ",VLOOKUP(T70,#REF!,2,FALSE),IF(V70="ウ",HLOOKUP(T70,#REF!,4,FALSE),IF(V70="エ",VLOOKUP(T70,エ!$A$4:$E$1000,3,FALSE)&amp;"　"&amp;VLOOKUP(T70,エ!$A$4:$E$1000,4,FALSE),""))))</f>
        <v/>
      </c>
      <c r="X69" s="322" t="str">
        <f>IF(W70="ア",VLOOKUP(U70,ア!$A$2:$E$1563,2,FALSE),IF(W70="イ",VLOOKUP(U70,イ!$A$2:$E$1563,2,FALSE),IF(W70="ウ",HLOOKUP(U70,ウ!$B$1:$ZX$6,4,FALSE),IF(W70="エ",VLOOKUP(U70,エ!$A$4:$E$1000,3,FALSE)&amp;"　"&amp;VLOOKUP(U70,エ!$A$4:$E$1000,4,FALSE),""))))</f>
        <v/>
      </c>
      <c r="Y69" s="322" t="str">
        <f>IF(W70="ア",VLOOKUP(U70,ア!$A$2:$E$9999,4,FALSE),IF(W70="イ",VLOOKUP(U70,イ!$A$2:$E$1563,5,FALSE),IF(W70="ウ",HLOOKUP(U70,ウ!$B$1:$ZX$6,5,FALSE),IF(W70="エ",VLOOKUP(U70,エ!$A$4:$E$1000,5,FALSE),""))))&amp;"　"&amp;IF(W70="ウ",HLOOKUP(U70,ウ!$B$1:$ZX$6,6,FALSE),"")</f>
        <v>　</v>
      </c>
      <c r="Z69" s="324" t="str">
        <f>IF(W70="ア",VLOOKUP(U70,ア!$A$2:$E$1563,5,FALSE),IF(W70="イ",VLOOKUP(U70,イ!$A$2:$E$1563,5,FALSE),IF(W70="ウ",HLOOKUP(U70,ウ!$B$1:$ZX$6,5,FALSE),IF(W70="エ",VLOOKUP(U70,エ!$A$4:$E$1000,5,FALSE),""))))&amp;"　"&amp;IF(W70="ウ",HLOOKUP(U70,ウ!$B$1:$ZX$6,6,FALSE),"")</f>
        <v>　</v>
      </c>
      <c r="AA69" s="326"/>
      <c r="AB69" s="280"/>
      <c r="AC69" s="282"/>
      <c r="AD69" s="284"/>
    </row>
    <row r="70" spans="1:31" s="33" customFormat="1" ht="16.95" customHeight="1" x14ac:dyDescent="0.45">
      <c r="A70" s="208"/>
      <c r="B70" s="330"/>
      <c r="C70" s="209"/>
      <c r="D70" s="323"/>
      <c r="E70" s="323"/>
      <c r="F70" s="325"/>
      <c r="G70" s="331"/>
      <c r="H70" s="295"/>
      <c r="I70" s="299"/>
      <c r="J70" s="300"/>
      <c r="K70" s="210"/>
      <c r="L70" s="330"/>
      <c r="M70" s="209"/>
      <c r="N70" s="323"/>
      <c r="O70" s="323"/>
      <c r="P70" s="325"/>
      <c r="Q70" s="331"/>
      <c r="R70" s="295"/>
      <c r="S70" s="299"/>
      <c r="T70" s="300"/>
      <c r="U70" s="208"/>
      <c r="V70" s="330"/>
      <c r="W70" s="209"/>
      <c r="X70" s="323"/>
      <c r="Y70" s="323"/>
      <c r="Z70" s="325"/>
      <c r="AA70" s="331"/>
      <c r="AB70" s="295"/>
      <c r="AC70" s="296"/>
      <c r="AD70" s="297"/>
    </row>
    <row r="71" spans="1:31" s="33" customFormat="1" ht="16.95" customHeight="1" x14ac:dyDescent="0.45">
      <c r="A71" s="211" t="s">
        <v>1996</v>
      </c>
      <c r="B71" s="328"/>
      <c r="C71" s="206"/>
      <c r="D71" s="322" t="str">
        <f>IF(C72="ア",VLOOKUP(A72,ア!$A$2:$E$1563,2,FALSE),IF(C72="イ",VLOOKUP(A72,イ!$A$2:$E$1563,2,FALSE),IF(C72="ウ",HLOOKUP(A72,ウ!$B$1:$ZX$6,4,FALSE),IF(C72="エ",VLOOKUP(A72,エ!$A$4:$E$1000,3,FALSE)&amp;"　"&amp;VLOOKUP(A72,エ!$A$4:$E$1000,4,FALSE),""))))</f>
        <v/>
      </c>
      <c r="E71" s="322" t="str">
        <f>IF(C72="ア",VLOOKUP(A72,ア!$A$2:$E$1563,4,FALSE),IF(C72="イ",VLOOKUP(A72,イ!$A$2:$E$1563,4,FALSE),IF(C72="ウ",IF(HLOOKUP(A72,ウ!$B$1:$QI$6,3,FALSE)="","",HLOOKUP(A72,ウ!$B$1:$QI$6,3,FALSE)),"")))</f>
        <v/>
      </c>
      <c r="F71" s="324" t="str">
        <f>IF(C72="ア",VLOOKUP(A72,ア!$A$2:$E$1563,5,FALSE),IF(C72="イ",VLOOKUP(A72,イ!$A$2:$E$1563,5,FALSE),IF(C72="ウ",HLOOKUP(A72,ウ!$B$1:$ZX$6,5,FALSE),IF(C72="エ",VLOOKUP(A72,エ!$A$4:$E$1000,5,FALSE),""))))&amp;"　"&amp;IF(C72="ウ",HLOOKUP(A72,ウ!$B$1:$ZX$6,6,FALSE),"")</f>
        <v>　</v>
      </c>
      <c r="G71" s="326"/>
      <c r="H71" s="280"/>
      <c r="I71" s="288"/>
      <c r="J71" s="290"/>
      <c r="K71" s="212" t="s">
        <v>1997</v>
      </c>
      <c r="L71" s="328"/>
      <c r="M71" s="206" t="str">
        <f>IF(L72="ア",VLOOKUP(J72,ア!$A$2:$E$9999,2,FALSE),IF(L72="イ",VLOOKUP(J72,#REF!,2,FALSE),IF(L72="ウ",HLOOKUP(J72,#REF!,4,FALSE),IF(L72="エ",VLOOKUP(J72,エ!$A$4:$E$1000,3,FALSE)&amp;"　"&amp;VLOOKUP(J72,エ!$A$4:$E$1000,4,FALSE),""))))</f>
        <v/>
      </c>
      <c r="N71" s="322" t="str">
        <f>IF(M72="ア",VLOOKUP(K72,ア!$A$2:$E$1563,2,FALSE),IF(M72="イ",VLOOKUP(K72,イ!$A$2:$E$1563,2,FALSE),IF(M72="ウ",HLOOKUP(K72,ウ!$B$1:$ZX$6,4,FALSE),IF(M72="エ",VLOOKUP(K72,エ!$A$4:$E$1000,3,FALSE)&amp;"　"&amp;VLOOKUP(K72,エ!$A$4:$E$1000,4,FALSE),""))))</f>
        <v/>
      </c>
      <c r="O71" s="322" t="str">
        <f>IF(M72="ア",VLOOKUP(K72,ア!$A$2:$E$9999,4,FALSE),IF(M72="イ",VLOOKUP(K72,イ!$A$2:$E$1563,5,FALSE),IF(M72="ウ",HLOOKUP(K72,ウ!$B$1:$ZX$6,5,FALSE),IF(M72="エ",VLOOKUP(K72,エ!$A$4:$E$1000,5,FALSE),""))))&amp;"　"&amp;IF(M72="ウ",HLOOKUP(K72,ウ!$B$1:$ZX$6,6,FALSE),"")</f>
        <v>　</v>
      </c>
      <c r="P71" s="324" t="str">
        <f>IF(M72="ア",VLOOKUP(K72,ア!$A$2:$E$1563,5,FALSE),IF(M72="イ",VLOOKUP(K72,イ!$A$2:$E$1563,5,FALSE),IF(M72="ウ",HLOOKUP(K72,ウ!$B$1:$ZX$6,5,FALSE),IF(M72="エ",VLOOKUP(K72,エ!$A$4:$E$1000,5,FALSE),""))))&amp;"　"&amp;IF(M72="ウ",HLOOKUP(K72,ウ!$B$1:$ZX$6,6,FALSE),"")</f>
        <v>　</v>
      </c>
      <c r="Q71" s="326"/>
      <c r="R71" s="280"/>
      <c r="S71" s="288"/>
      <c r="T71" s="290"/>
      <c r="U71" s="211" t="s">
        <v>1998</v>
      </c>
      <c r="V71" s="328"/>
      <c r="W71" s="206" t="str">
        <f>IF(V72="ア",VLOOKUP(T72,ア!$A$2:$E$9999,2,FALSE),IF(V72="イ",VLOOKUP(T72,#REF!,2,FALSE),IF(V72="ウ",HLOOKUP(T72,#REF!,4,FALSE),IF(V72="エ",VLOOKUP(T72,エ!$A$4:$E$1000,3,FALSE)&amp;"　"&amp;VLOOKUP(T72,エ!$A$4:$E$1000,4,FALSE),""))))</f>
        <v/>
      </c>
      <c r="X71" s="322" t="str">
        <f>IF(W72="ア",VLOOKUP(U72,ア!$A$2:$E$1563,2,FALSE),IF(W72="イ",VLOOKUP(U72,イ!$A$2:$E$1563,2,FALSE),IF(W72="ウ",HLOOKUP(U72,ウ!$B$1:$ZX$6,4,FALSE),IF(W72="エ",VLOOKUP(U72,エ!$A$4:$E$1000,3,FALSE)&amp;"　"&amp;VLOOKUP(U72,エ!$A$4:$E$1000,4,FALSE),""))))</f>
        <v/>
      </c>
      <c r="Y71" s="322" t="str">
        <f>IF(W72="ア",VLOOKUP(U72,ア!$A$2:$E$9999,4,FALSE),IF(W72="イ",VLOOKUP(U72,イ!$A$2:$E$1563,5,FALSE),IF(W72="ウ",HLOOKUP(U72,ウ!$B$1:$ZX$6,5,FALSE),IF(W72="エ",VLOOKUP(U72,エ!$A$4:$E$1000,5,FALSE),""))))&amp;"　"&amp;IF(W72="ウ",HLOOKUP(U72,ウ!$B$1:$ZX$6,6,FALSE),"")</f>
        <v>　</v>
      </c>
      <c r="Z71" s="324" t="str">
        <f>IF(W72="ア",VLOOKUP(U72,ア!$A$2:$E$1563,5,FALSE),IF(W72="イ",VLOOKUP(U72,イ!$A$2:$E$1563,5,FALSE),IF(W72="ウ",HLOOKUP(U72,ウ!$B$1:$ZX$6,5,FALSE),IF(W72="エ",VLOOKUP(U72,エ!$A$4:$E$1000,5,FALSE),""))))&amp;"　"&amp;IF(W72="ウ",HLOOKUP(U72,ウ!$B$1:$ZX$6,6,FALSE),"")</f>
        <v>　</v>
      </c>
      <c r="AA71" s="326"/>
      <c r="AB71" s="280"/>
      <c r="AC71" s="282"/>
      <c r="AD71" s="284"/>
    </row>
    <row r="72" spans="1:31" s="33" customFormat="1" ht="16.95" customHeight="1" x14ac:dyDescent="0.45">
      <c r="A72" s="208"/>
      <c r="B72" s="330"/>
      <c r="C72" s="209"/>
      <c r="D72" s="323"/>
      <c r="E72" s="323"/>
      <c r="F72" s="325"/>
      <c r="G72" s="331"/>
      <c r="H72" s="295"/>
      <c r="I72" s="299"/>
      <c r="J72" s="300"/>
      <c r="K72" s="210"/>
      <c r="L72" s="330"/>
      <c r="M72" s="209"/>
      <c r="N72" s="323"/>
      <c r="O72" s="323"/>
      <c r="P72" s="325"/>
      <c r="Q72" s="331"/>
      <c r="R72" s="295"/>
      <c r="S72" s="299"/>
      <c r="T72" s="300"/>
      <c r="U72" s="208"/>
      <c r="V72" s="330"/>
      <c r="W72" s="209"/>
      <c r="X72" s="323"/>
      <c r="Y72" s="323"/>
      <c r="Z72" s="325"/>
      <c r="AA72" s="331"/>
      <c r="AB72" s="295"/>
      <c r="AC72" s="296"/>
      <c r="AD72" s="297"/>
    </row>
    <row r="73" spans="1:31" s="33" customFormat="1" ht="16.95" customHeight="1" x14ac:dyDescent="0.45">
      <c r="A73" s="211" t="s">
        <v>1999</v>
      </c>
      <c r="B73" s="328"/>
      <c r="C73" s="206"/>
      <c r="D73" s="322" t="str">
        <f>IF(C74="ア",VLOOKUP(A74,ア!$A$2:$E$1563,2,FALSE),IF(C74="イ",VLOOKUP(A74,イ!$A$2:$E$1563,2,FALSE),IF(C74="ウ",HLOOKUP(A74,ウ!$B$1:$ZX$6,4,FALSE),IF(C74="エ",VLOOKUP(A74,エ!$A$4:$E$1000,3,FALSE)&amp;"　"&amp;VLOOKUP(A74,エ!$A$4:$E$1000,4,FALSE),""))))</f>
        <v/>
      </c>
      <c r="E73" s="322" t="str">
        <f>IF(C74="ア",VLOOKUP(A74,ア!$A$2:$E$1563,4,FALSE),IF(C74="イ",VLOOKUP(A74,イ!$A$2:$E$1563,4,FALSE),IF(C74="ウ",IF(HLOOKUP(A74,ウ!$B$1:$QI$6,3,FALSE)="","",HLOOKUP(A74,ウ!$B$1:$QI$6,3,FALSE)),"")))</f>
        <v/>
      </c>
      <c r="F73" s="324" t="str">
        <f>IF(C74="ア",VLOOKUP(A74,ア!$A$2:$E$1563,5,FALSE),IF(C74="イ",VLOOKUP(A74,イ!$A$2:$E$1563,5,FALSE),IF(C74="ウ",HLOOKUP(A74,ウ!$B$1:$ZX$6,5,FALSE),IF(C74="エ",VLOOKUP(A74,エ!$A$4:$E$1000,5,FALSE),""))))&amp;"　"&amp;IF(C74="ウ",HLOOKUP(A74,ウ!$B$1:$ZX$6,6,FALSE),"")</f>
        <v>　</v>
      </c>
      <c r="G73" s="326"/>
      <c r="H73" s="280"/>
      <c r="I73" s="288"/>
      <c r="J73" s="290"/>
      <c r="K73" s="212" t="s">
        <v>2000</v>
      </c>
      <c r="L73" s="328"/>
      <c r="M73" s="206" t="str">
        <f>IF(L74="ア",VLOOKUP(J74,ア!$A$2:$E$9999,2,FALSE),IF(L74="イ",VLOOKUP(J74,#REF!,2,FALSE),IF(L74="ウ",HLOOKUP(J74,#REF!,4,FALSE),IF(L74="エ",VLOOKUP(J74,エ!$A$4:$E$1000,3,FALSE)&amp;"　"&amp;VLOOKUP(J74,エ!$A$4:$E$1000,4,FALSE),""))))</f>
        <v/>
      </c>
      <c r="N73" s="322" t="str">
        <f>IF(M74="ア",VLOOKUP(K74,ア!$A$2:$E$1563,2,FALSE),IF(M74="イ",VLOOKUP(K74,イ!$A$2:$E$1563,2,FALSE),IF(M74="ウ",HLOOKUP(K74,ウ!$B$1:$ZX$6,4,FALSE),IF(M74="エ",VLOOKUP(K74,エ!$A$4:$E$1000,3,FALSE)&amp;"　"&amp;VLOOKUP(K74,エ!$A$4:$E$1000,4,FALSE),""))))</f>
        <v/>
      </c>
      <c r="O73" s="322" t="str">
        <f>IF(M74="ア",VLOOKUP(K74,ア!$A$2:$E$9999,4,FALSE),IF(M74="イ",VLOOKUP(K74,イ!$A$2:$E$1563,5,FALSE),IF(M74="ウ",HLOOKUP(K74,ウ!$B$1:$ZX$6,5,FALSE),IF(M74="エ",VLOOKUP(K74,エ!$A$4:$E$1000,5,FALSE),""))))&amp;"　"&amp;IF(M74="ウ",HLOOKUP(K74,ウ!$B$1:$ZX$6,6,FALSE),"")</f>
        <v>　</v>
      </c>
      <c r="P73" s="324" t="str">
        <f>IF(M74="ア",VLOOKUP(K74,ア!$A$2:$E$1563,5,FALSE),IF(M74="イ",VLOOKUP(K74,イ!$A$2:$E$1563,5,FALSE),IF(M74="ウ",HLOOKUP(K74,ウ!$B$1:$ZX$6,5,FALSE),IF(M74="エ",VLOOKUP(K74,エ!$A$4:$E$1000,5,FALSE),""))))&amp;"　"&amp;IF(M74="ウ",HLOOKUP(K74,ウ!$B$1:$ZX$6,6,FALSE),"")</f>
        <v>　</v>
      </c>
      <c r="Q73" s="326"/>
      <c r="R73" s="280"/>
      <c r="S73" s="288"/>
      <c r="T73" s="290"/>
      <c r="U73" s="211" t="s">
        <v>2001</v>
      </c>
      <c r="V73" s="328"/>
      <c r="W73" s="206" t="str">
        <f>IF(V74="ア",VLOOKUP(T74,ア!$A$2:$E$9999,2,FALSE),IF(V74="イ",VLOOKUP(T74,#REF!,2,FALSE),IF(V74="ウ",HLOOKUP(T74,#REF!,4,FALSE),IF(V74="エ",VLOOKUP(T74,エ!$A$4:$E$1000,3,FALSE)&amp;"　"&amp;VLOOKUP(T74,エ!$A$4:$E$1000,4,FALSE),""))))</f>
        <v/>
      </c>
      <c r="X73" s="322" t="str">
        <f>IF(W74="ア",VLOOKUP(U74,ア!$A$2:$E$1563,2,FALSE),IF(W74="イ",VLOOKUP(U74,イ!$A$2:$E$1563,2,FALSE),IF(W74="ウ",HLOOKUP(U74,ウ!$B$1:$ZX$6,4,FALSE),IF(W74="エ",VLOOKUP(U74,エ!$A$4:$E$1000,3,FALSE)&amp;"　"&amp;VLOOKUP(U74,エ!$A$4:$E$1000,4,FALSE),""))))</f>
        <v/>
      </c>
      <c r="Y73" s="322" t="str">
        <f>IF(W74="ア",VLOOKUP(U74,ア!$A$2:$E$9999,4,FALSE),IF(W74="イ",VLOOKUP(U74,イ!$A$2:$E$1563,5,FALSE),IF(W74="ウ",HLOOKUP(U74,ウ!$B$1:$ZX$6,5,FALSE),IF(W74="エ",VLOOKUP(U74,エ!$A$4:$E$1000,5,FALSE),""))))&amp;"　"&amp;IF(W74="ウ",HLOOKUP(U74,ウ!$B$1:$ZX$6,6,FALSE),"")</f>
        <v>　</v>
      </c>
      <c r="Z73" s="324" t="str">
        <f>IF(W74="ア",VLOOKUP(U74,ア!$A$2:$E$1563,5,FALSE),IF(W74="イ",VLOOKUP(U74,イ!$A$2:$E$1563,5,FALSE),IF(W74="ウ",HLOOKUP(U74,ウ!$B$1:$ZX$6,5,FALSE),IF(W74="エ",VLOOKUP(U74,エ!$A$4:$E$1000,5,FALSE),""))))&amp;"　"&amp;IF(W74="ウ",HLOOKUP(U74,ウ!$B$1:$ZX$6,6,FALSE),"")</f>
        <v>　</v>
      </c>
      <c r="AA73" s="326"/>
      <c r="AB73" s="280"/>
      <c r="AC73" s="282"/>
      <c r="AD73" s="284"/>
    </row>
    <row r="74" spans="1:31" s="33" customFormat="1" ht="16.95" customHeight="1" x14ac:dyDescent="0.45">
      <c r="A74" s="208"/>
      <c r="B74" s="330"/>
      <c r="C74" s="209"/>
      <c r="D74" s="323"/>
      <c r="E74" s="323"/>
      <c r="F74" s="325"/>
      <c r="G74" s="331"/>
      <c r="H74" s="295"/>
      <c r="I74" s="299"/>
      <c r="J74" s="300"/>
      <c r="K74" s="210"/>
      <c r="L74" s="330"/>
      <c r="M74" s="209"/>
      <c r="N74" s="323"/>
      <c r="O74" s="323"/>
      <c r="P74" s="325"/>
      <c r="Q74" s="331"/>
      <c r="R74" s="295"/>
      <c r="S74" s="299"/>
      <c r="T74" s="300"/>
      <c r="U74" s="208"/>
      <c r="V74" s="330"/>
      <c r="W74" s="209"/>
      <c r="X74" s="323"/>
      <c r="Y74" s="323"/>
      <c r="Z74" s="325"/>
      <c r="AA74" s="331"/>
      <c r="AB74" s="295"/>
      <c r="AC74" s="296"/>
      <c r="AD74" s="297"/>
    </row>
    <row r="75" spans="1:31" s="33" customFormat="1" ht="16.95" customHeight="1" x14ac:dyDescent="0.45">
      <c r="A75" s="211" t="s">
        <v>2002</v>
      </c>
      <c r="B75" s="328"/>
      <c r="C75" s="206"/>
      <c r="D75" s="322" t="str">
        <f>IF(C76="ア",VLOOKUP(A76,ア!$A$2:$E$1563,2,FALSE),IF(C76="イ",VLOOKUP(A76,イ!$A$2:$E$1563,2,FALSE),IF(C76="ウ",HLOOKUP(A76,ウ!$B$1:$ZX$6,4,FALSE),IF(C76="エ",VLOOKUP(A76,エ!$A$4:$E$1000,3,FALSE)&amp;"　"&amp;VLOOKUP(A76,エ!$A$4:$E$1000,4,FALSE),""))))</f>
        <v/>
      </c>
      <c r="E75" s="322" t="str">
        <f>IF(C76="ア",VLOOKUP(A76,ア!$A$2:$E$1563,4,FALSE),IF(C76="イ",VLOOKUP(A76,イ!$A$2:$E$1563,4,FALSE),IF(C76="ウ",IF(HLOOKUP(A76,ウ!$B$1:$QI$6,3,FALSE)="","",HLOOKUP(A76,ウ!$B$1:$QI$6,3,FALSE)),"")))</f>
        <v/>
      </c>
      <c r="F75" s="324" t="str">
        <f>IF(C76="ア",VLOOKUP(A76,ア!$A$2:$E$1563,5,FALSE),IF(C76="イ",VLOOKUP(A76,イ!$A$2:$E$1563,5,FALSE),IF(C76="ウ",HLOOKUP(A76,ウ!$B$1:$ZX$6,5,FALSE),IF(C76="エ",VLOOKUP(A76,エ!$A$4:$E$1000,5,FALSE),""))))&amp;"　"&amp;IF(C76="ウ",HLOOKUP(A76,ウ!$B$1:$ZX$6,6,FALSE),"")</f>
        <v>　</v>
      </c>
      <c r="G75" s="326"/>
      <c r="H75" s="280"/>
      <c r="I75" s="288"/>
      <c r="J75" s="290"/>
      <c r="K75" s="212" t="s">
        <v>2003</v>
      </c>
      <c r="L75" s="328"/>
      <c r="M75" s="206" t="str">
        <f>IF(L76="ア",VLOOKUP(J76,ア!$A$2:$E$9999,2,FALSE),IF(L76="イ",VLOOKUP(J76,#REF!,2,FALSE),IF(L76="ウ",HLOOKUP(J76,#REF!,4,FALSE),IF(L76="エ",VLOOKUP(J76,エ!$A$4:$E$1000,3,FALSE)&amp;"　"&amp;VLOOKUP(J76,エ!$A$4:$E$1000,4,FALSE),""))))</f>
        <v/>
      </c>
      <c r="N75" s="322" t="str">
        <f>IF(M76="ア",VLOOKUP(K76,ア!$A$2:$E$1563,2,FALSE),IF(M76="イ",VLOOKUP(K76,イ!$A$2:$E$1563,2,FALSE),IF(M76="ウ",HLOOKUP(K76,ウ!$B$1:$ZX$6,4,FALSE),IF(M76="エ",VLOOKUP(K76,エ!$A$4:$E$1000,3,FALSE)&amp;"　"&amp;VLOOKUP(K76,エ!$A$4:$E$1000,4,FALSE),""))))</f>
        <v/>
      </c>
      <c r="O75" s="322" t="str">
        <f>IF(M76="ア",VLOOKUP(K76,ア!$A$2:$E$9999,4,FALSE),IF(M76="イ",VLOOKUP(K76,イ!$A$2:$E$1563,5,FALSE),IF(M76="ウ",HLOOKUP(K76,ウ!$B$1:$ZX$6,5,FALSE),IF(M76="エ",VLOOKUP(K76,エ!$A$4:$E$1000,5,FALSE),""))))&amp;"　"&amp;IF(M76="ウ",HLOOKUP(K76,ウ!$B$1:$ZX$6,6,FALSE),"")</f>
        <v>　</v>
      </c>
      <c r="P75" s="324" t="str">
        <f>IF(M76="ア",VLOOKUP(K76,ア!$A$2:$E$1563,5,FALSE),IF(M76="イ",VLOOKUP(K76,イ!$A$2:$E$1563,5,FALSE),IF(M76="ウ",HLOOKUP(K76,ウ!$B$1:$ZX$6,5,FALSE),IF(M76="エ",VLOOKUP(K76,エ!$A$4:$E$1000,5,FALSE),""))))&amp;"　"&amp;IF(M76="ウ",HLOOKUP(K76,ウ!$B$1:$ZX$6,6,FALSE),"")</f>
        <v>　</v>
      </c>
      <c r="Q75" s="326"/>
      <c r="R75" s="280"/>
      <c r="S75" s="288"/>
      <c r="T75" s="290"/>
      <c r="U75" s="211" t="s">
        <v>2004</v>
      </c>
      <c r="V75" s="328"/>
      <c r="W75" s="206" t="str">
        <f>IF(V76="ア",VLOOKUP(T76,ア!$A$2:$E$9999,2,FALSE),IF(V76="イ",VLOOKUP(T76,#REF!,2,FALSE),IF(V76="ウ",HLOOKUP(T76,#REF!,4,FALSE),IF(V76="エ",VLOOKUP(T76,エ!$A$4:$E$1000,3,FALSE)&amp;"　"&amp;VLOOKUP(T76,エ!$A$4:$E$1000,4,FALSE),""))))</f>
        <v/>
      </c>
      <c r="X75" s="322" t="str">
        <f>IF(W76="ア",VLOOKUP(U76,ア!$A$2:$E$1563,2,FALSE),IF(W76="イ",VLOOKUP(U76,イ!$A$2:$E$1563,2,FALSE),IF(W76="ウ",HLOOKUP(U76,ウ!$B$1:$ZX$6,4,FALSE),IF(W76="エ",VLOOKUP(U76,エ!$A$4:$E$1000,3,FALSE)&amp;"　"&amp;VLOOKUP(U76,エ!$A$4:$E$1000,4,FALSE),""))))</f>
        <v/>
      </c>
      <c r="Y75" s="322" t="str">
        <f>IF(W76="ア",VLOOKUP(U76,ア!$A$2:$E$9999,4,FALSE),IF(W76="イ",VLOOKUP(U76,イ!$A$2:$E$1563,5,FALSE),IF(W76="ウ",HLOOKUP(U76,ウ!$B$1:$ZX$6,5,FALSE),IF(W76="エ",VLOOKUP(U76,エ!$A$4:$E$1000,5,FALSE),""))))&amp;"　"&amp;IF(W76="ウ",HLOOKUP(U76,ウ!$B$1:$ZX$6,6,FALSE),"")</f>
        <v>　</v>
      </c>
      <c r="Z75" s="324" t="str">
        <f>IF(W76="ア",VLOOKUP(U76,ア!$A$2:$E$1563,5,FALSE),IF(W76="イ",VLOOKUP(U76,イ!$A$2:$E$1563,5,FALSE),IF(W76="ウ",HLOOKUP(U76,ウ!$B$1:$ZX$6,5,FALSE),IF(W76="エ",VLOOKUP(U76,エ!$A$4:$E$1000,5,FALSE),""))))&amp;"　"&amp;IF(W76="ウ",HLOOKUP(U76,ウ!$B$1:$ZX$6,6,FALSE),"")</f>
        <v>　</v>
      </c>
      <c r="AA75" s="326"/>
      <c r="AB75" s="280"/>
      <c r="AC75" s="282"/>
      <c r="AD75" s="284"/>
    </row>
    <row r="76" spans="1:31" s="33" customFormat="1" ht="16.95" customHeight="1" x14ac:dyDescent="0.45">
      <c r="A76" s="208"/>
      <c r="B76" s="330"/>
      <c r="C76" s="209"/>
      <c r="D76" s="323"/>
      <c r="E76" s="323"/>
      <c r="F76" s="325"/>
      <c r="G76" s="331"/>
      <c r="H76" s="295"/>
      <c r="I76" s="299"/>
      <c r="J76" s="300"/>
      <c r="K76" s="210"/>
      <c r="L76" s="330"/>
      <c r="M76" s="209"/>
      <c r="N76" s="323"/>
      <c r="O76" s="323"/>
      <c r="P76" s="325"/>
      <c r="Q76" s="331"/>
      <c r="R76" s="295"/>
      <c r="S76" s="299"/>
      <c r="T76" s="300"/>
      <c r="U76" s="208"/>
      <c r="V76" s="330"/>
      <c r="W76" s="209"/>
      <c r="X76" s="323"/>
      <c r="Y76" s="323"/>
      <c r="Z76" s="325"/>
      <c r="AA76" s="331"/>
      <c r="AB76" s="295"/>
      <c r="AC76" s="296"/>
      <c r="AD76" s="297"/>
      <c r="AE76" s="34"/>
    </row>
    <row r="77" spans="1:31" s="35" customFormat="1" ht="16.95" customHeight="1" x14ac:dyDescent="0.2">
      <c r="A77" s="211" t="s">
        <v>2005</v>
      </c>
      <c r="B77" s="328"/>
      <c r="C77" s="206"/>
      <c r="D77" s="322" t="str">
        <f>IF(C78="ア",VLOOKUP(A78,ア!$A$2:$E$1563,2,FALSE),IF(C78="イ",VLOOKUP(A78,イ!$A$2:$E$1563,2,FALSE),IF(C78="ウ",HLOOKUP(A78,ウ!$B$1:$ZX$6,4,FALSE),IF(C78="エ",VLOOKUP(A78,エ!$A$4:$E$1000,3,FALSE)&amp;"　"&amp;VLOOKUP(A78,エ!$A$4:$E$1000,4,FALSE),""))))</f>
        <v/>
      </c>
      <c r="E77" s="322" t="str">
        <f>IF(C78="ア",VLOOKUP(A78,ア!$A$2:$E$1563,4,FALSE),IF(C78="イ",VLOOKUP(A78,イ!$A$2:$E$1563,4,FALSE),IF(C78="ウ",IF(HLOOKUP(A78,ウ!$B$1:$QI$6,3,FALSE)="","",HLOOKUP(A78,ウ!$B$1:$QI$6,3,FALSE)),"")))</f>
        <v/>
      </c>
      <c r="F77" s="324" t="str">
        <f>IF(C78="ア",VLOOKUP(A78,ア!$A$2:$E$1563,5,FALSE),IF(C78="イ",VLOOKUP(A78,イ!$A$2:$E$1563,5,FALSE),IF(C78="ウ",HLOOKUP(A78,ウ!$B$1:$ZX$6,5,FALSE),IF(C78="エ",VLOOKUP(A78,エ!$A$4:$E$1000,5,FALSE),""))))&amp;"　"&amp;IF(C78="ウ",HLOOKUP(A78,ウ!$B$1:$ZX$6,6,FALSE),"")</f>
        <v>　</v>
      </c>
      <c r="G77" s="326"/>
      <c r="H77" s="280"/>
      <c r="I77" s="288"/>
      <c r="J77" s="290"/>
      <c r="K77" s="212" t="s">
        <v>2006</v>
      </c>
      <c r="L77" s="328"/>
      <c r="M77" s="206" t="str">
        <f>IF(L78="ア",VLOOKUP(J78,ア!$A$2:$E$9999,2,FALSE),IF(L78="イ",VLOOKUP(J78,#REF!,2,FALSE),IF(L78="ウ",HLOOKUP(J78,#REF!,4,FALSE),IF(L78="エ",VLOOKUP(J78,エ!$A$4:$E$1000,3,FALSE)&amp;"　"&amp;VLOOKUP(J78,エ!$A$4:$E$1000,4,FALSE),""))))</f>
        <v/>
      </c>
      <c r="N77" s="322" t="str">
        <f>IF(M78="ア",VLOOKUP(K78,ア!$A$2:$E$1563,2,FALSE),IF(M78="イ",VLOOKUP(K78,イ!$A$2:$E$1563,2,FALSE),IF(M78="ウ",HLOOKUP(K78,ウ!$B$1:$ZX$6,4,FALSE),IF(M78="エ",VLOOKUP(K78,エ!$A$4:$E$1000,3,FALSE)&amp;"　"&amp;VLOOKUP(K78,エ!$A$4:$E$1000,4,FALSE),""))))</f>
        <v/>
      </c>
      <c r="O77" s="322" t="str">
        <f>IF(M78="ア",VLOOKUP(K78,ア!$A$2:$E$9999,4,FALSE),IF(M78="イ",VLOOKUP(K78,イ!$A$2:$E$1563,5,FALSE),IF(M78="ウ",HLOOKUP(K78,ウ!$B$1:$ZX$6,5,FALSE),IF(M78="エ",VLOOKUP(K78,エ!$A$4:$E$1000,5,FALSE),""))))&amp;"　"&amp;IF(M78="ウ",HLOOKUP(K78,ウ!$B$1:$ZX$6,6,FALSE),"")</f>
        <v>　</v>
      </c>
      <c r="P77" s="324" t="str">
        <f>IF(M78="ア",VLOOKUP(K78,ア!$A$2:$E$1563,5,FALSE),IF(M78="イ",VLOOKUP(K78,イ!$A$2:$E$1563,5,FALSE),IF(M78="ウ",HLOOKUP(K78,ウ!$B$1:$ZX$6,5,FALSE),IF(M78="エ",VLOOKUP(K78,エ!$A$4:$E$1000,5,FALSE),""))))&amp;"　"&amp;IF(M78="ウ",HLOOKUP(K78,ウ!$B$1:$ZX$6,6,FALSE),"")</f>
        <v>　</v>
      </c>
      <c r="Q77" s="326"/>
      <c r="R77" s="280"/>
      <c r="S77" s="288"/>
      <c r="T77" s="290"/>
      <c r="U77" s="211" t="s">
        <v>2007</v>
      </c>
      <c r="V77" s="328"/>
      <c r="W77" s="206" t="str">
        <f>IF(V78="ア",VLOOKUP(T78,ア!$A$2:$E$9999,2,FALSE),IF(V78="イ",VLOOKUP(T78,#REF!,2,FALSE),IF(V78="ウ",HLOOKUP(T78,#REF!,4,FALSE),IF(V78="エ",VLOOKUP(T78,エ!$A$4:$E$1000,3,FALSE)&amp;"　"&amp;VLOOKUP(T78,エ!$A$4:$E$1000,4,FALSE),""))))</f>
        <v/>
      </c>
      <c r="X77" s="322" t="str">
        <f>IF(W78="ア",VLOOKUP(U78,ア!$A$2:$E$1563,2,FALSE),IF(W78="イ",VLOOKUP(U78,イ!$A$2:$E$1563,2,FALSE),IF(W78="ウ",HLOOKUP(U78,ウ!$B$1:$ZX$6,4,FALSE),IF(W78="エ",VLOOKUP(U78,エ!$A$4:$E$1000,3,FALSE)&amp;"　"&amp;VLOOKUP(U78,エ!$A$4:$E$1000,4,FALSE),""))))</f>
        <v/>
      </c>
      <c r="Y77" s="322" t="str">
        <f>IF(W78="ア",VLOOKUP(U78,ア!$A$2:$E$9999,4,FALSE),IF(W78="イ",VLOOKUP(U78,イ!$A$2:$E$1563,5,FALSE),IF(W78="ウ",HLOOKUP(U78,ウ!$B$1:$ZX$6,5,FALSE),IF(W78="エ",VLOOKUP(U78,エ!$A$4:$E$1000,5,FALSE),""))))&amp;"　"&amp;IF(W78="ウ",HLOOKUP(U78,ウ!$B$1:$ZX$6,6,FALSE),"")</f>
        <v>　</v>
      </c>
      <c r="Z77" s="324" t="str">
        <f>IF(W78="ア",VLOOKUP(U78,ア!$A$2:$E$1563,5,FALSE),IF(W78="イ",VLOOKUP(U78,イ!$A$2:$E$1563,5,FALSE),IF(W78="ウ",HLOOKUP(U78,ウ!$B$1:$ZX$6,5,FALSE),IF(W78="エ",VLOOKUP(U78,エ!$A$4:$E$1000,5,FALSE),""))))&amp;"　"&amp;IF(W78="ウ",HLOOKUP(U78,ウ!$B$1:$ZX$6,6,FALSE),"")</f>
        <v>　</v>
      </c>
      <c r="AA77" s="326"/>
      <c r="AB77" s="280"/>
      <c r="AC77" s="282"/>
      <c r="AD77" s="284"/>
      <c r="AE77" s="36"/>
    </row>
    <row r="78" spans="1:31" s="33" customFormat="1" ht="16.95" customHeight="1" x14ac:dyDescent="0.45">
      <c r="A78" s="208"/>
      <c r="B78" s="330"/>
      <c r="C78" s="209"/>
      <c r="D78" s="323"/>
      <c r="E78" s="323"/>
      <c r="F78" s="325"/>
      <c r="G78" s="331"/>
      <c r="H78" s="295"/>
      <c r="I78" s="299"/>
      <c r="J78" s="300"/>
      <c r="K78" s="210"/>
      <c r="L78" s="330"/>
      <c r="M78" s="209"/>
      <c r="N78" s="323"/>
      <c r="O78" s="323"/>
      <c r="P78" s="325"/>
      <c r="Q78" s="331"/>
      <c r="R78" s="295"/>
      <c r="S78" s="299"/>
      <c r="T78" s="300"/>
      <c r="U78" s="208"/>
      <c r="V78" s="330"/>
      <c r="W78" s="209"/>
      <c r="X78" s="323"/>
      <c r="Y78" s="323"/>
      <c r="Z78" s="325"/>
      <c r="AA78" s="331"/>
      <c r="AB78" s="295"/>
      <c r="AC78" s="296"/>
      <c r="AD78" s="297"/>
    </row>
    <row r="79" spans="1:31" s="33" customFormat="1" ht="16.95" customHeight="1" x14ac:dyDescent="0.45">
      <c r="A79" s="211" t="s">
        <v>2008</v>
      </c>
      <c r="B79" s="328"/>
      <c r="C79" s="206"/>
      <c r="D79" s="322" t="str">
        <f>IF(C80="ア",VLOOKUP(A80,ア!$A$2:$E$1563,2,FALSE),IF(C80="イ",VLOOKUP(A80,イ!$A$2:$E$1563,2,FALSE),IF(C80="ウ",HLOOKUP(A80,ウ!$B$1:$ZX$6,4,FALSE),IF(C80="エ",VLOOKUP(A80,エ!$A$4:$E$1000,3,FALSE)&amp;"　"&amp;VLOOKUP(A80,エ!$A$4:$E$1000,4,FALSE),""))))</f>
        <v/>
      </c>
      <c r="E79" s="322" t="str">
        <f>IF(C80="ア",VLOOKUP(A80,ア!$A$2:$E$1563,4,FALSE),IF(C80="イ",VLOOKUP(A80,イ!$A$2:$E$1563,4,FALSE),IF(C80="ウ",IF(HLOOKUP(A80,ウ!$B$1:$QI$6,3,FALSE)="","",HLOOKUP(A80,ウ!$B$1:$QI$6,3,FALSE)),"")))</f>
        <v/>
      </c>
      <c r="F79" s="324" t="str">
        <f>IF(C80="ア",VLOOKUP(A80,ア!$A$2:$E$1563,5,FALSE),IF(C80="イ",VLOOKUP(A80,イ!$A$2:$E$1563,5,FALSE),IF(C80="ウ",HLOOKUP(A80,ウ!$B$1:$ZX$6,5,FALSE),IF(C80="エ",VLOOKUP(A80,エ!$A$4:$E$1000,5,FALSE),""))))&amp;"　"&amp;IF(C80="ウ",HLOOKUP(A80,ウ!$B$1:$ZX$6,6,FALSE),"")</f>
        <v>　</v>
      </c>
      <c r="G79" s="326"/>
      <c r="H79" s="280"/>
      <c r="I79" s="288"/>
      <c r="J79" s="290"/>
      <c r="K79" s="212" t="s">
        <v>2009</v>
      </c>
      <c r="L79" s="328"/>
      <c r="M79" s="206" t="str">
        <f>IF(L80="ア",VLOOKUP(J80,ア!$A$2:$E$9999,2,FALSE),IF(L80="イ",VLOOKUP(J80,#REF!,2,FALSE),IF(L80="ウ",HLOOKUP(J80,#REF!,4,FALSE),IF(L80="エ",VLOOKUP(J80,エ!$A$4:$E$1000,3,FALSE)&amp;"　"&amp;VLOOKUP(J80,エ!$A$4:$E$1000,4,FALSE),""))))</f>
        <v/>
      </c>
      <c r="N79" s="322" t="str">
        <f>IF(M80="ア",VLOOKUP(K80,ア!$A$2:$E$1563,2,FALSE),IF(M80="イ",VLOOKUP(K80,イ!$A$2:$E$1563,2,FALSE),IF(M80="ウ",HLOOKUP(K80,ウ!$B$1:$ZX$6,4,FALSE),IF(M80="エ",VLOOKUP(K80,エ!$A$4:$E$1000,3,FALSE)&amp;"　"&amp;VLOOKUP(K80,エ!$A$4:$E$1000,4,FALSE),""))))</f>
        <v/>
      </c>
      <c r="O79" s="322" t="str">
        <f>IF(M80="ア",VLOOKUP(K80,ア!$A$2:$E$9999,4,FALSE),IF(M80="イ",VLOOKUP(K80,イ!$A$2:$E$1563,5,FALSE),IF(M80="ウ",HLOOKUP(K80,ウ!$B$1:$ZX$6,5,FALSE),IF(M80="エ",VLOOKUP(K80,エ!$A$4:$E$1000,5,FALSE),""))))&amp;"　"&amp;IF(M80="ウ",HLOOKUP(K80,ウ!$B$1:$ZX$6,6,FALSE),"")</f>
        <v>　</v>
      </c>
      <c r="P79" s="324" t="str">
        <f>IF(M80="ア",VLOOKUP(K80,ア!$A$2:$E$1563,5,FALSE),IF(M80="イ",VLOOKUP(K80,イ!$A$2:$E$1563,5,FALSE),IF(M80="ウ",HLOOKUP(K80,ウ!$B$1:$ZX$6,5,FALSE),IF(M80="エ",VLOOKUP(K80,エ!$A$4:$E$1000,5,FALSE),""))))&amp;"　"&amp;IF(M80="ウ",HLOOKUP(K80,ウ!$B$1:$ZX$6,6,FALSE),"")</f>
        <v>　</v>
      </c>
      <c r="Q79" s="326"/>
      <c r="R79" s="280"/>
      <c r="S79" s="288"/>
      <c r="T79" s="290"/>
      <c r="U79" s="211" t="s">
        <v>2010</v>
      </c>
      <c r="V79" s="328"/>
      <c r="W79" s="206" t="str">
        <f>IF(V80="ア",VLOOKUP(T80,ア!$A$2:$E$9999,2,FALSE),IF(V80="イ",VLOOKUP(T80,#REF!,2,FALSE),IF(V80="ウ",HLOOKUP(T80,#REF!,4,FALSE),IF(V80="エ",VLOOKUP(T80,エ!$A$4:$E$1000,3,FALSE)&amp;"　"&amp;VLOOKUP(T80,エ!$A$4:$E$1000,4,FALSE),""))))</f>
        <v/>
      </c>
      <c r="X79" s="322" t="str">
        <f>IF(W80="ア",VLOOKUP(U80,ア!$A$2:$E$1563,2,FALSE),IF(W80="イ",VLOOKUP(U80,イ!$A$2:$E$1563,2,FALSE),IF(W80="ウ",HLOOKUP(U80,ウ!$B$1:$ZX$6,4,FALSE),IF(W80="エ",VLOOKUP(U80,エ!$A$4:$E$1000,3,FALSE)&amp;"　"&amp;VLOOKUP(U80,エ!$A$4:$E$1000,4,FALSE),""))))</f>
        <v/>
      </c>
      <c r="Y79" s="322" t="str">
        <f>IF(W80="ア",VLOOKUP(U80,ア!$A$2:$E$9999,4,FALSE),IF(W80="イ",VLOOKUP(U80,イ!$A$2:$E$1563,5,FALSE),IF(W80="ウ",HLOOKUP(U80,ウ!$B$1:$ZX$6,5,FALSE),IF(W80="エ",VLOOKUP(U80,エ!$A$4:$E$1000,5,FALSE),""))))&amp;"　"&amp;IF(W80="ウ",HLOOKUP(U80,ウ!$B$1:$ZX$6,6,FALSE),"")</f>
        <v>　</v>
      </c>
      <c r="Z79" s="324" t="str">
        <f>IF(W80="ア",VLOOKUP(U80,ア!$A$2:$E$1563,5,FALSE),IF(W80="イ",VLOOKUP(U80,イ!$A$2:$E$1563,5,FALSE),IF(W80="ウ",HLOOKUP(U80,ウ!$B$1:$ZX$6,5,FALSE),IF(W80="エ",VLOOKUP(U80,エ!$A$4:$E$1000,5,FALSE),""))))&amp;"　"&amp;IF(W80="ウ",HLOOKUP(U80,ウ!$B$1:$ZX$6,6,FALSE),"")</f>
        <v>　</v>
      </c>
      <c r="AA79" s="326"/>
      <c r="AB79" s="280"/>
      <c r="AC79" s="282"/>
      <c r="AD79" s="284"/>
    </row>
    <row r="80" spans="1:31" s="33" customFormat="1" ht="16.95" customHeight="1" thickBot="1" x14ac:dyDescent="0.5">
      <c r="A80" s="213"/>
      <c r="B80" s="329"/>
      <c r="C80" s="214"/>
      <c r="D80" s="323"/>
      <c r="E80" s="323"/>
      <c r="F80" s="325"/>
      <c r="G80" s="327"/>
      <c r="H80" s="281"/>
      <c r="I80" s="289"/>
      <c r="J80" s="291"/>
      <c r="K80" s="215"/>
      <c r="L80" s="329"/>
      <c r="M80" s="214"/>
      <c r="N80" s="323"/>
      <c r="O80" s="323"/>
      <c r="P80" s="325"/>
      <c r="Q80" s="327"/>
      <c r="R80" s="281"/>
      <c r="S80" s="289"/>
      <c r="T80" s="291"/>
      <c r="U80" s="213"/>
      <c r="V80" s="329"/>
      <c r="W80" s="214"/>
      <c r="X80" s="323"/>
      <c r="Y80" s="323"/>
      <c r="Z80" s="325"/>
      <c r="AA80" s="327"/>
      <c r="AB80" s="281"/>
      <c r="AC80" s="283"/>
      <c r="AD80" s="285"/>
    </row>
    <row r="81" spans="1:30" s="33" customFormat="1" ht="16.95" customHeight="1" x14ac:dyDescent="0.45">
      <c r="A81" s="205" t="s">
        <v>2011</v>
      </c>
      <c r="B81" s="328"/>
      <c r="C81" s="206"/>
      <c r="D81" s="322" t="str">
        <f>IF(C82="ア",VLOOKUP(A82,ア!$A$2:$E$1563,2,FALSE),IF(C82="イ",VLOOKUP(A82,イ!$A$2:$E$1563,2,FALSE),IF(C82="ウ",HLOOKUP(A82,ウ!$B$1:$ZX$6,4,FALSE),IF(C82="エ",VLOOKUP(A82,エ!$A$4:$E$1000,3,FALSE)&amp;"　"&amp;VLOOKUP(A82,エ!$A$4:$E$1000,4,FALSE),""))))</f>
        <v/>
      </c>
      <c r="E81" s="322" t="str">
        <f>IF(C82="ア",VLOOKUP(A82,ア!$A$2:$E$1563,4,FALSE),IF(C82="イ",VLOOKUP(A82,イ!$A$2:$E$1563,4,FALSE),IF(C82="ウ",IF(HLOOKUP(A82,ウ!$B$1:$QI$6,3,FALSE)="","",HLOOKUP(A82,ウ!$B$1:$QI$6,3,FALSE)),"")))</f>
        <v/>
      </c>
      <c r="F81" s="324" t="str">
        <f>IF(C82="ア",VLOOKUP(A82,ア!$A$2:$E$1563,5,FALSE),IF(C82="イ",VLOOKUP(A82,イ!$A$2:$E$1563,5,FALSE),IF(C82="ウ",HLOOKUP(A82,ウ!$B$1:$ZX$6,5,FALSE),IF(C82="エ",VLOOKUP(A82,エ!$A$4:$E$1000,5,FALSE),""))))&amp;"　"&amp;IF(C82="ウ",HLOOKUP(A82,ウ!$B$1:$ZX$6,6,FALSE),"")</f>
        <v>　</v>
      </c>
      <c r="G81" s="326"/>
      <c r="H81" s="280"/>
      <c r="I81" s="288"/>
      <c r="J81" s="290"/>
      <c r="K81" s="205" t="s">
        <v>2012</v>
      </c>
      <c r="L81" s="328"/>
      <c r="M81" s="206" t="str">
        <f>IF(L82="ア",VLOOKUP(J82,ア!$A$2:$E$9999,2,FALSE),IF(L82="イ",VLOOKUP(J82,#REF!,2,FALSE),IF(L82="ウ",HLOOKUP(J82,#REF!,4,FALSE),IF(L82="エ",VLOOKUP(J82,エ!$A$4:$E$1000,3,FALSE)&amp;"　"&amp;VLOOKUP(J82,エ!$A$4:$E$1000,4,FALSE),""))))</f>
        <v/>
      </c>
      <c r="N81" s="322" t="str">
        <f>IF(M82="ア",VLOOKUP(K82,ア!$A$2:$E$1563,2,FALSE),IF(M82="イ",VLOOKUP(K82,イ!$A$2:$E$1563,2,FALSE),IF(M82="ウ",HLOOKUP(K82,ウ!$B$1:$ZX$6,4,FALSE),IF(M82="エ",VLOOKUP(K82,エ!$A$4:$E$1000,3,FALSE)&amp;"　"&amp;VLOOKUP(K82,エ!$A$4:$E$1000,4,FALSE),""))))</f>
        <v/>
      </c>
      <c r="O81" s="322" t="str">
        <f>IF(M82="ア",VLOOKUP(K82,ア!$A$2:$E$9999,4,FALSE),IF(M82="イ",VLOOKUP(K82,イ!$A$2:$E$1563,5,FALSE),IF(M82="ウ",HLOOKUP(K82,ウ!$B$1:$ZX$6,5,FALSE),IF(M82="エ",VLOOKUP(K82,エ!$A$4:$E$1000,5,FALSE),""))))&amp;"　"&amp;IF(M82="ウ",HLOOKUP(K82,ウ!$B$1:$ZX$6,6,FALSE),"")</f>
        <v>　</v>
      </c>
      <c r="P81" s="324" t="str">
        <f>IF(M82="ア",VLOOKUP(K82,ア!$A$2:$E$1563,5,FALSE),IF(M82="イ",VLOOKUP(K82,イ!$A$2:$E$1563,5,FALSE),IF(M82="ウ",HLOOKUP(K82,ウ!$B$1:$ZX$6,5,FALSE),IF(M82="エ",VLOOKUP(K82,エ!$A$4:$E$1000,5,FALSE),""))))&amp;"　"&amp;IF(M82="ウ",HLOOKUP(K82,ウ!$B$1:$ZX$6,6,FALSE),"")</f>
        <v>　</v>
      </c>
      <c r="Q81" s="326"/>
      <c r="R81" s="280"/>
      <c r="S81" s="288"/>
      <c r="T81" s="290"/>
      <c r="U81" s="205" t="s">
        <v>2013</v>
      </c>
      <c r="V81" s="328"/>
      <c r="W81" s="206" t="str">
        <f>IF(V82="ア",VLOOKUP(T82,ア!$A$2:$E$9999,2,FALSE),IF(V82="イ",VLOOKUP(T82,#REF!,2,FALSE),IF(V82="ウ",HLOOKUP(T82,#REF!,4,FALSE),IF(V82="エ",VLOOKUP(T82,エ!$A$4:$E$1000,3,FALSE)&amp;"　"&amp;VLOOKUP(T82,エ!$A$4:$E$1000,4,FALSE),""))))</f>
        <v/>
      </c>
      <c r="X81" s="322" t="str">
        <f>IF(W82="ア",VLOOKUP(U82,ア!$A$2:$E$1563,2,FALSE),IF(W82="イ",VLOOKUP(U82,イ!$A$2:$E$1563,2,FALSE),IF(W82="ウ",HLOOKUP(U82,ウ!$B$1:$ZX$6,4,FALSE),IF(W82="エ",VLOOKUP(U82,エ!$A$4:$E$1000,3,FALSE)&amp;"　"&amp;VLOOKUP(U82,エ!$A$4:$E$1000,4,FALSE),""))))</f>
        <v/>
      </c>
      <c r="Y81" s="322" t="str">
        <f>IF(W82="ア",VLOOKUP(U82,ア!$A$2:$E$9999,4,FALSE),IF(W82="イ",VLOOKUP(U82,イ!$A$2:$E$1563,5,FALSE),IF(W82="ウ",HLOOKUP(U82,ウ!$B$1:$ZX$6,5,FALSE),IF(W82="エ",VLOOKUP(U82,エ!$A$4:$E$1000,5,FALSE),""))))&amp;"　"&amp;IF(W82="ウ",HLOOKUP(U82,ウ!$B$1:$ZX$6,6,FALSE),"")</f>
        <v>　</v>
      </c>
      <c r="Z81" s="324" t="str">
        <f>IF(W82="ア",VLOOKUP(U82,ア!$A$2:$E$1563,5,FALSE),IF(W82="イ",VLOOKUP(U82,イ!$A$2:$E$1563,5,FALSE),IF(W82="ウ",HLOOKUP(U82,ウ!$B$1:$ZX$6,5,FALSE),IF(W82="エ",VLOOKUP(U82,エ!$A$4:$E$1000,5,FALSE),""))))&amp;"　"&amp;IF(W82="ウ",HLOOKUP(U82,ウ!$B$1:$ZX$6,6,FALSE),"")</f>
        <v>　</v>
      </c>
      <c r="AA81" s="326"/>
      <c r="AB81" s="280"/>
      <c r="AC81" s="282"/>
      <c r="AD81" s="284"/>
    </row>
    <row r="82" spans="1:30" s="33" customFormat="1" ht="16.95" customHeight="1" x14ac:dyDescent="0.45">
      <c r="A82" s="208"/>
      <c r="B82" s="330"/>
      <c r="C82" s="209"/>
      <c r="D82" s="323"/>
      <c r="E82" s="323"/>
      <c r="F82" s="325"/>
      <c r="G82" s="331"/>
      <c r="H82" s="295"/>
      <c r="I82" s="299"/>
      <c r="J82" s="300"/>
      <c r="K82" s="208"/>
      <c r="L82" s="330"/>
      <c r="M82" s="209"/>
      <c r="N82" s="323"/>
      <c r="O82" s="323"/>
      <c r="P82" s="325"/>
      <c r="Q82" s="331"/>
      <c r="R82" s="295"/>
      <c r="S82" s="299"/>
      <c r="T82" s="300"/>
      <c r="U82" s="208"/>
      <c r="V82" s="330"/>
      <c r="W82" s="209"/>
      <c r="X82" s="323"/>
      <c r="Y82" s="323"/>
      <c r="Z82" s="325"/>
      <c r="AA82" s="331"/>
      <c r="AB82" s="295"/>
      <c r="AC82" s="296"/>
      <c r="AD82" s="297"/>
    </row>
    <row r="83" spans="1:30" s="33" customFormat="1" ht="16.95" customHeight="1" x14ac:dyDescent="0.45">
      <c r="A83" s="211" t="s">
        <v>2014</v>
      </c>
      <c r="B83" s="328"/>
      <c r="C83" s="206"/>
      <c r="D83" s="322" t="str">
        <f>IF(C84="ア",VLOOKUP(A84,ア!$A$2:$E$1563,2,FALSE),IF(C84="イ",VLOOKUP(A84,イ!$A$2:$E$1563,2,FALSE),IF(C84="ウ",HLOOKUP(A84,ウ!$B$1:$ZX$6,4,FALSE),IF(C84="エ",VLOOKUP(A84,エ!$A$4:$E$1000,3,FALSE)&amp;"　"&amp;VLOOKUP(A84,エ!$A$4:$E$1000,4,FALSE),""))))</f>
        <v/>
      </c>
      <c r="E83" s="322" t="str">
        <f>IF(C84="ア",VLOOKUP(A84,ア!$A$2:$E$1563,4,FALSE),IF(C84="イ",VLOOKUP(A84,イ!$A$2:$E$1563,4,FALSE),IF(C84="ウ",IF(HLOOKUP(A84,ウ!$B$1:$QI$6,3,FALSE)="","",HLOOKUP(A84,ウ!$B$1:$QI$6,3,FALSE)),"")))</f>
        <v/>
      </c>
      <c r="F83" s="324" t="str">
        <f>IF(C84="ア",VLOOKUP(A84,ア!$A$2:$E$1563,5,FALSE),IF(C84="イ",VLOOKUP(A84,イ!$A$2:$E$1563,5,FALSE),IF(C84="ウ",HLOOKUP(A84,ウ!$B$1:$ZX$6,5,FALSE),IF(C84="エ",VLOOKUP(A84,エ!$A$4:$E$1000,5,FALSE),""))))&amp;"　"&amp;IF(C84="ウ",HLOOKUP(A84,ウ!$B$1:$ZX$6,6,FALSE),"")</f>
        <v>　</v>
      </c>
      <c r="G83" s="326"/>
      <c r="H83" s="280"/>
      <c r="I83" s="288"/>
      <c r="J83" s="290"/>
      <c r="K83" s="211" t="s">
        <v>2015</v>
      </c>
      <c r="L83" s="328"/>
      <c r="M83" s="206" t="str">
        <f>IF(L84="ア",VLOOKUP(J84,ア!$A$2:$E$9999,2,FALSE),IF(L84="イ",VLOOKUP(J84,#REF!,2,FALSE),IF(L84="ウ",HLOOKUP(J84,#REF!,4,FALSE),IF(L84="エ",VLOOKUP(J84,エ!$A$4:$E$1000,3,FALSE)&amp;"　"&amp;VLOOKUP(J84,エ!$A$4:$E$1000,4,FALSE),""))))</f>
        <v/>
      </c>
      <c r="N83" s="322" t="str">
        <f>IF(M84="ア",VLOOKUP(K84,ア!$A$2:$E$1563,2,FALSE),IF(M84="イ",VLOOKUP(K84,イ!$A$2:$E$1563,2,FALSE),IF(M84="ウ",HLOOKUP(K84,ウ!$B$1:$ZX$6,4,FALSE),IF(M84="エ",VLOOKUP(K84,エ!$A$4:$E$1000,3,FALSE)&amp;"　"&amp;VLOOKUP(K84,エ!$A$4:$E$1000,4,FALSE),""))))</f>
        <v/>
      </c>
      <c r="O83" s="322" t="str">
        <f>IF(M84="ア",VLOOKUP(K84,ア!$A$2:$E$9999,4,FALSE),IF(M84="イ",VLOOKUP(K84,イ!$A$2:$E$1563,5,FALSE),IF(M84="ウ",HLOOKUP(K84,ウ!$B$1:$ZX$6,5,FALSE),IF(M84="エ",VLOOKUP(K84,エ!$A$4:$E$1000,5,FALSE),""))))&amp;"　"&amp;IF(M84="ウ",HLOOKUP(K84,ウ!$B$1:$ZX$6,6,FALSE),"")</f>
        <v>　</v>
      </c>
      <c r="P83" s="324" t="str">
        <f>IF(M84="ア",VLOOKUP(K84,ア!$A$2:$E$1563,5,FALSE),IF(M84="イ",VLOOKUP(K84,イ!$A$2:$E$1563,5,FALSE),IF(M84="ウ",HLOOKUP(K84,ウ!$B$1:$ZX$6,5,FALSE),IF(M84="エ",VLOOKUP(K84,エ!$A$4:$E$1000,5,FALSE),""))))&amp;"　"&amp;IF(M84="ウ",HLOOKUP(K84,ウ!$B$1:$ZX$6,6,FALSE),"")</f>
        <v>　</v>
      </c>
      <c r="Q83" s="326"/>
      <c r="R83" s="280"/>
      <c r="S83" s="288"/>
      <c r="T83" s="290"/>
      <c r="U83" s="211" t="s">
        <v>2016</v>
      </c>
      <c r="V83" s="328"/>
      <c r="W83" s="206" t="str">
        <f>IF(V84="ア",VLOOKUP(T84,ア!$A$2:$E$9999,2,FALSE),IF(V84="イ",VLOOKUP(T84,#REF!,2,FALSE),IF(V84="ウ",HLOOKUP(T84,#REF!,4,FALSE),IF(V84="エ",VLOOKUP(T84,エ!$A$4:$E$1000,3,FALSE)&amp;"　"&amp;VLOOKUP(T84,エ!$A$4:$E$1000,4,FALSE),""))))</f>
        <v/>
      </c>
      <c r="X83" s="322" t="str">
        <f>IF(W84="ア",VLOOKUP(U84,ア!$A$2:$E$1563,2,FALSE),IF(W84="イ",VLOOKUP(U84,イ!$A$2:$E$1563,2,FALSE),IF(W84="ウ",HLOOKUP(U84,ウ!$B$1:$ZX$6,4,FALSE),IF(W84="エ",VLOOKUP(U84,エ!$A$4:$E$1000,3,FALSE)&amp;"　"&amp;VLOOKUP(U84,エ!$A$4:$E$1000,4,FALSE),""))))</f>
        <v/>
      </c>
      <c r="Y83" s="322" t="str">
        <f>IF(W84="ア",VLOOKUP(U84,ア!$A$2:$E$9999,4,FALSE),IF(W84="イ",VLOOKUP(U84,イ!$A$2:$E$1563,5,FALSE),IF(W84="ウ",HLOOKUP(U84,ウ!$B$1:$ZX$6,5,FALSE),IF(W84="エ",VLOOKUP(U84,エ!$A$4:$E$1000,5,FALSE),""))))&amp;"　"&amp;IF(W84="ウ",HLOOKUP(U84,ウ!$B$1:$ZX$6,6,FALSE),"")</f>
        <v>　</v>
      </c>
      <c r="Z83" s="324" t="str">
        <f>IF(W84="ア",VLOOKUP(U84,ア!$A$2:$E$1563,5,FALSE),IF(W84="イ",VLOOKUP(U84,イ!$A$2:$E$1563,5,FALSE),IF(W84="ウ",HLOOKUP(U84,ウ!$B$1:$ZX$6,5,FALSE),IF(W84="エ",VLOOKUP(U84,エ!$A$4:$E$1000,5,FALSE),""))))&amp;"　"&amp;IF(W84="ウ",HLOOKUP(U84,ウ!$B$1:$ZX$6,6,FALSE),"")</f>
        <v>　</v>
      </c>
      <c r="AA83" s="326"/>
      <c r="AB83" s="280"/>
      <c r="AC83" s="282"/>
      <c r="AD83" s="284"/>
    </row>
    <row r="84" spans="1:30" s="33" customFormat="1" ht="16.95" customHeight="1" x14ac:dyDescent="0.45">
      <c r="A84" s="208"/>
      <c r="B84" s="330"/>
      <c r="C84" s="209"/>
      <c r="D84" s="323"/>
      <c r="E84" s="323"/>
      <c r="F84" s="325"/>
      <c r="G84" s="331"/>
      <c r="H84" s="295"/>
      <c r="I84" s="299"/>
      <c r="J84" s="300"/>
      <c r="K84" s="208"/>
      <c r="L84" s="330"/>
      <c r="M84" s="209"/>
      <c r="N84" s="323"/>
      <c r="O84" s="323"/>
      <c r="P84" s="325"/>
      <c r="Q84" s="331"/>
      <c r="R84" s="295"/>
      <c r="S84" s="299"/>
      <c r="T84" s="300"/>
      <c r="U84" s="208"/>
      <c r="V84" s="330"/>
      <c r="W84" s="209"/>
      <c r="X84" s="323"/>
      <c r="Y84" s="323"/>
      <c r="Z84" s="325"/>
      <c r="AA84" s="331"/>
      <c r="AB84" s="295"/>
      <c r="AC84" s="296"/>
      <c r="AD84" s="297"/>
    </row>
    <row r="85" spans="1:30" s="33" customFormat="1" ht="16.95" customHeight="1" x14ac:dyDescent="0.45">
      <c r="A85" s="211" t="s">
        <v>2017</v>
      </c>
      <c r="B85" s="328"/>
      <c r="C85" s="206"/>
      <c r="D85" s="322" t="str">
        <f>IF(C86="ア",VLOOKUP(A86,ア!$A$2:$E$1563,2,FALSE),IF(C86="イ",VLOOKUP(A86,イ!$A$2:$E$1563,2,FALSE),IF(C86="ウ",HLOOKUP(A86,ウ!$B$1:$ZX$6,4,FALSE),IF(C86="エ",VLOOKUP(A86,エ!$A$4:$E$1000,3,FALSE)&amp;"　"&amp;VLOOKUP(A86,エ!$A$4:$E$1000,4,FALSE),""))))</f>
        <v/>
      </c>
      <c r="E85" s="322" t="str">
        <f>IF(C86="ア",VLOOKUP(A86,ア!$A$2:$E$1563,4,FALSE),IF(C86="イ",VLOOKUP(A86,イ!$A$2:$E$1563,4,FALSE),IF(C86="ウ",IF(HLOOKUP(A86,ウ!$B$1:$QI$6,3,FALSE)="","",HLOOKUP(A86,ウ!$B$1:$QI$6,3,FALSE)),"")))</f>
        <v/>
      </c>
      <c r="F85" s="324" t="str">
        <f>IF(C86="ア",VLOOKUP(A86,ア!$A$2:$E$1563,5,FALSE),IF(C86="イ",VLOOKUP(A86,イ!$A$2:$E$1563,5,FALSE),IF(C86="ウ",HLOOKUP(A86,ウ!$B$1:$ZX$6,5,FALSE),IF(C86="エ",VLOOKUP(A86,エ!$A$4:$E$1000,5,FALSE),""))))&amp;"　"&amp;IF(C86="ウ",HLOOKUP(A86,ウ!$B$1:$ZX$6,6,FALSE),"")</f>
        <v>　</v>
      </c>
      <c r="G85" s="326"/>
      <c r="H85" s="280"/>
      <c r="I85" s="288"/>
      <c r="J85" s="290"/>
      <c r="K85" s="211" t="s">
        <v>2018</v>
      </c>
      <c r="L85" s="328"/>
      <c r="M85" s="206" t="str">
        <f>IF(L86="ア",VLOOKUP(J86,ア!$A$2:$E$9999,2,FALSE),IF(L86="イ",VLOOKUP(J86,#REF!,2,FALSE),IF(L86="ウ",HLOOKUP(J86,#REF!,4,FALSE),IF(L86="エ",VLOOKUP(J86,エ!$A$4:$E$1000,3,FALSE)&amp;"　"&amp;VLOOKUP(J86,エ!$A$4:$E$1000,4,FALSE),""))))</f>
        <v/>
      </c>
      <c r="N85" s="322" t="str">
        <f>IF(M86="ア",VLOOKUP(K86,ア!$A$2:$E$1563,2,FALSE),IF(M86="イ",VLOOKUP(K86,イ!$A$2:$E$1563,2,FALSE),IF(M86="ウ",HLOOKUP(K86,ウ!$B$1:$ZX$6,4,FALSE),IF(M86="エ",VLOOKUP(K86,エ!$A$4:$E$1000,3,FALSE)&amp;"　"&amp;VLOOKUP(K86,エ!$A$4:$E$1000,4,FALSE),""))))</f>
        <v/>
      </c>
      <c r="O85" s="322" t="str">
        <f>IF(M86="ア",VLOOKUP(K86,ア!$A$2:$E$9999,4,FALSE),IF(M86="イ",VLOOKUP(K86,イ!$A$2:$E$1563,5,FALSE),IF(M86="ウ",HLOOKUP(K86,ウ!$B$1:$ZX$6,5,FALSE),IF(M86="エ",VLOOKUP(K86,エ!$A$4:$E$1000,5,FALSE),""))))&amp;"　"&amp;IF(M86="ウ",HLOOKUP(K86,ウ!$B$1:$ZX$6,6,FALSE),"")</f>
        <v>　</v>
      </c>
      <c r="P85" s="324" t="str">
        <f>IF(M86="ア",VLOOKUP(K86,ア!$A$2:$E$1563,5,FALSE),IF(M86="イ",VLOOKUP(K86,イ!$A$2:$E$1563,5,FALSE),IF(M86="ウ",HLOOKUP(K86,ウ!$B$1:$ZX$6,5,FALSE),IF(M86="エ",VLOOKUP(K86,エ!$A$4:$E$1000,5,FALSE),""))))&amp;"　"&amp;IF(M86="ウ",HLOOKUP(K86,ウ!$B$1:$ZX$6,6,FALSE),"")</f>
        <v>　</v>
      </c>
      <c r="Q85" s="326"/>
      <c r="R85" s="280"/>
      <c r="S85" s="288"/>
      <c r="T85" s="290"/>
      <c r="U85" s="211" t="s">
        <v>2019</v>
      </c>
      <c r="V85" s="328"/>
      <c r="W85" s="206" t="str">
        <f>IF(V86="ア",VLOOKUP(T86,ア!$A$2:$E$9999,2,FALSE),IF(V86="イ",VLOOKUP(T86,#REF!,2,FALSE),IF(V86="ウ",HLOOKUP(T86,#REF!,4,FALSE),IF(V86="エ",VLOOKUP(T86,エ!$A$4:$E$1000,3,FALSE)&amp;"　"&amp;VLOOKUP(T86,エ!$A$4:$E$1000,4,FALSE),""))))</f>
        <v/>
      </c>
      <c r="X85" s="322" t="str">
        <f>IF(W86="ア",VLOOKUP(U86,ア!$A$2:$E$1563,2,FALSE),IF(W86="イ",VLOOKUP(U86,イ!$A$2:$E$1563,2,FALSE),IF(W86="ウ",HLOOKUP(U86,ウ!$B$1:$ZX$6,4,FALSE),IF(W86="エ",VLOOKUP(U86,エ!$A$4:$E$1000,3,FALSE)&amp;"　"&amp;VLOOKUP(U86,エ!$A$4:$E$1000,4,FALSE),""))))</f>
        <v/>
      </c>
      <c r="Y85" s="322" t="str">
        <f>IF(W86="ア",VLOOKUP(U86,ア!$A$2:$E$9999,4,FALSE),IF(W86="イ",VLOOKUP(U86,イ!$A$2:$E$1563,5,FALSE),IF(W86="ウ",HLOOKUP(U86,ウ!$B$1:$ZX$6,5,FALSE),IF(W86="エ",VLOOKUP(U86,エ!$A$4:$E$1000,5,FALSE),""))))&amp;"　"&amp;IF(W86="ウ",HLOOKUP(U86,ウ!$B$1:$ZX$6,6,FALSE),"")</f>
        <v>　</v>
      </c>
      <c r="Z85" s="324" t="str">
        <f>IF(W86="ア",VLOOKUP(U86,ア!$A$2:$E$1563,5,FALSE),IF(W86="イ",VLOOKUP(U86,イ!$A$2:$E$1563,5,FALSE),IF(W86="ウ",HLOOKUP(U86,ウ!$B$1:$ZX$6,5,FALSE),IF(W86="エ",VLOOKUP(U86,エ!$A$4:$E$1000,5,FALSE),""))))&amp;"　"&amp;IF(W86="ウ",HLOOKUP(U86,ウ!$B$1:$ZX$6,6,FALSE),"")</f>
        <v>　</v>
      </c>
      <c r="AA85" s="326"/>
      <c r="AB85" s="280"/>
      <c r="AC85" s="282"/>
      <c r="AD85" s="284"/>
    </row>
    <row r="86" spans="1:30" s="33" customFormat="1" ht="16.95" customHeight="1" x14ac:dyDescent="0.45">
      <c r="A86" s="208"/>
      <c r="B86" s="330"/>
      <c r="C86" s="209"/>
      <c r="D86" s="323"/>
      <c r="E86" s="323"/>
      <c r="F86" s="325"/>
      <c r="G86" s="331"/>
      <c r="H86" s="295"/>
      <c r="I86" s="299"/>
      <c r="J86" s="300"/>
      <c r="K86" s="208"/>
      <c r="L86" s="330"/>
      <c r="M86" s="209"/>
      <c r="N86" s="323"/>
      <c r="O86" s="323"/>
      <c r="P86" s="325"/>
      <c r="Q86" s="331"/>
      <c r="R86" s="295"/>
      <c r="S86" s="299"/>
      <c r="T86" s="300"/>
      <c r="U86" s="208"/>
      <c r="V86" s="330"/>
      <c r="W86" s="209"/>
      <c r="X86" s="323"/>
      <c r="Y86" s="323"/>
      <c r="Z86" s="325"/>
      <c r="AA86" s="331"/>
      <c r="AB86" s="295"/>
      <c r="AC86" s="296"/>
      <c r="AD86" s="297"/>
    </row>
    <row r="87" spans="1:30" s="33" customFormat="1" ht="16.95" customHeight="1" x14ac:dyDescent="0.45">
      <c r="A87" s="211" t="s">
        <v>2020</v>
      </c>
      <c r="B87" s="328"/>
      <c r="C87" s="206"/>
      <c r="D87" s="322" t="str">
        <f>IF(C88="ア",VLOOKUP(A88,ア!$A$2:$E$1563,2,FALSE),IF(C88="イ",VLOOKUP(A88,イ!$A$2:$E$1563,2,FALSE),IF(C88="ウ",HLOOKUP(A88,ウ!$B$1:$ZX$6,4,FALSE),IF(C88="エ",VLOOKUP(A88,エ!$A$4:$E$1000,3,FALSE)&amp;"　"&amp;VLOOKUP(A88,エ!$A$4:$E$1000,4,FALSE),""))))</f>
        <v/>
      </c>
      <c r="E87" s="322" t="str">
        <f>IF(C88="ア",VLOOKUP(A88,ア!$A$2:$E$1563,4,FALSE),IF(C88="イ",VLOOKUP(A88,イ!$A$2:$E$1563,4,FALSE),IF(C88="ウ",IF(HLOOKUP(A88,ウ!$B$1:$QI$6,3,FALSE)="","",HLOOKUP(A88,ウ!$B$1:$QI$6,3,FALSE)),"")))</f>
        <v/>
      </c>
      <c r="F87" s="324" t="str">
        <f>IF(C88="ア",VLOOKUP(A88,ア!$A$2:$E$1563,5,FALSE),IF(C88="イ",VLOOKUP(A88,イ!$A$2:$E$1563,5,FALSE),IF(C88="ウ",HLOOKUP(A88,ウ!$B$1:$ZX$6,5,FALSE),IF(C88="エ",VLOOKUP(A88,エ!$A$4:$E$1000,5,FALSE),""))))&amp;"　"&amp;IF(C88="ウ",HLOOKUP(A88,ウ!$B$1:$ZX$6,6,FALSE),"")</f>
        <v>　</v>
      </c>
      <c r="G87" s="326"/>
      <c r="H87" s="280"/>
      <c r="I87" s="288"/>
      <c r="J87" s="290"/>
      <c r="K87" s="211" t="s">
        <v>2021</v>
      </c>
      <c r="L87" s="328"/>
      <c r="M87" s="206" t="str">
        <f>IF(L88="ア",VLOOKUP(J88,ア!$A$2:$E$9999,2,FALSE),IF(L88="イ",VLOOKUP(J88,#REF!,2,FALSE),IF(L88="ウ",HLOOKUP(J88,#REF!,4,FALSE),IF(L88="エ",VLOOKUP(J88,エ!$A$4:$E$1000,3,FALSE)&amp;"　"&amp;VLOOKUP(J88,エ!$A$4:$E$1000,4,FALSE),""))))</f>
        <v/>
      </c>
      <c r="N87" s="322" t="str">
        <f>IF(M88="ア",VLOOKUP(K88,ア!$A$2:$E$1563,2,FALSE),IF(M88="イ",VLOOKUP(K88,イ!$A$2:$E$1563,2,FALSE),IF(M88="ウ",HLOOKUP(K88,ウ!$B$1:$ZX$6,4,FALSE),IF(M88="エ",VLOOKUP(K88,エ!$A$4:$E$1000,3,FALSE)&amp;"　"&amp;VLOOKUP(K88,エ!$A$4:$E$1000,4,FALSE),""))))</f>
        <v/>
      </c>
      <c r="O87" s="322" t="str">
        <f>IF(M88="ア",VLOOKUP(K88,ア!$A$2:$E$9999,4,FALSE),IF(M88="イ",VLOOKUP(K88,イ!$A$2:$E$1563,5,FALSE),IF(M88="ウ",HLOOKUP(K88,ウ!$B$1:$ZX$6,5,FALSE),IF(M88="エ",VLOOKUP(K88,エ!$A$4:$E$1000,5,FALSE),""))))&amp;"　"&amp;IF(M88="ウ",HLOOKUP(K88,ウ!$B$1:$ZX$6,6,FALSE),"")</f>
        <v>　</v>
      </c>
      <c r="P87" s="324" t="str">
        <f>IF(M88="ア",VLOOKUP(K88,ア!$A$2:$E$1563,5,FALSE),IF(M88="イ",VLOOKUP(K88,イ!$A$2:$E$1563,5,FALSE),IF(M88="ウ",HLOOKUP(K88,ウ!$B$1:$ZX$6,5,FALSE),IF(M88="エ",VLOOKUP(K88,エ!$A$4:$E$1000,5,FALSE),""))))&amp;"　"&amp;IF(M88="ウ",HLOOKUP(K88,ウ!$B$1:$ZX$6,6,FALSE),"")</f>
        <v>　</v>
      </c>
      <c r="Q87" s="326"/>
      <c r="R87" s="280"/>
      <c r="S87" s="288"/>
      <c r="T87" s="290"/>
      <c r="U87" s="211" t="s">
        <v>2022</v>
      </c>
      <c r="V87" s="328"/>
      <c r="W87" s="206" t="str">
        <f>IF(V88="ア",VLOOKUP(T88,ア!$A$2:$E$9999,2,FALSE),IF(V88="イ",VLOOKUP(T88,#REF!,2,FALSE),IF(V88="ウ",HLOOKUP(T88,#REF!,4,FALSE),IF(V88="エ",VLOOKUP(T88,エ!$A$4:$E$1000,3,FALSE)&amp;"　"&amp;VLOOKUP(T88,エ!$A$4:$E$1000,4,FALSE),""))))</f>
        <v/>
      </c>
      <c r="X87" s="322" t="str">
        <f>IF(W88="ア",VLOOKUP(U88,ア!$A$2:$E$1563,2,FALSE),IF(W88="イ",VLOOKUP(U88,イ!$A$2:$E$1563,2,FALSE),IF(W88="ウ",HLOOKUP(U88,ウ!$B$1:$ZX$6,4,FALSE),IF(W88="エ",VLOOKUP(U88,エ!$A$4:$E$1000,3,FALSE)&amp;"　"&amp;VLOOKUP(U88,エ!$A$4:$E$1000,4,FALSE),""))))</f>
        <v/>
      </c>
      <c r="Y87" s="322" t="str">
        <f>IF(W88="ア",VLOOKUP(U88,ア!$A$2:$E$9999,4,FALSE),IF(W88="イ",VLOOKUP(U88,イ!$A$2:$E$1563,5,FALSE),IF(W88="ウ",HLOOKUP(U88,ウ!$B$1:$ZX$6,5,FALSE),IF(W88="エ",VLOOKUP(U88,エ!$A$4:$E$1000,5,FALSE),""))))&amp;"　"&amp;IF(W88="ウ",HLOOKUP(U88,ウ!$B$1:$ZX$6,6,FALSE),"")</f>
        <v>　</v>
      </c>
      <c r="Z87" s="324" t="str">
        <f>IF(W88="ア",VLOOKUP(U88,ア!$A$2:$E$1563,5,FALSE),IF(W88="イ",VLOOKUP(U88,イ!$A$2:$E$1563,5,FALSE),IF(W88="ウ",HLOOKUP(U88,ウ!$B$1:$ZX$6,5,FALSE),IF(W88="エ",VLOOKUP(U88,エ!$A$4:$E$1000,5,FALSE),""))))&amp;"　"&amp;IF(W88="ウ",HLOOKUP(U88,ウ!$B$1:$ZX$6,6,FALSE),"")</f>
        <v>　</v>
      </c>
      <c r="AA87" s="326"/>
      <c r="AB87" s="280"/>
      <c r="AC87" s="282"/>
      <c r="AD87" s="284"/>
    </row>
    <row r="88" spans="1:30" s="33" customFormat="1" ht="16.95" customHeight="1" x14ac:dyDescent="0.45">
      <c r="A88" s="208"/>
      <c r="B88" s="330"/>
      <c r="C88" s="209"/>
      <c r="D88" s="323"/>
      <c r="E88" s="323"/>
      <c r="F88" s="325"/>
      <c r="G88" s="331"/>
      <c r="H88" s="295"/>
      <c r="I88" s="299"/>
      <c r="J88" s="300"/>
      <c r="K88" s="208"/>
      <c r="L88" s="330"/>
      <c r="M88" s="209"/>
      <c r="N88" s="323"/>
      <c r="O88" s="323"/>
      <c r="P88" s="325"/>
      <c r="Q88" s="331"/>
      <c r="R88" s="295"/>
      <c r="S88" s="299"/>
      <c r="T88" s="300"/>
      <c r="U88" s="208"/>
      <c r="V88" s="330"/>
      <c r="W88" s="209"/>
      <c r="X88" s="323"/>
      <c r="Y88" s="323"/>
      <c r="Z88" s="325"/>
      <c r="AA88" s="331"/>
      <c r="AB88" s="295"/>
      <c r="AC88" s="296"/>
      <c r="AD88" s="297"/>
    </row>
    <row r="89" spans="1:30" s="33" customFormat="1" ht="16.95" customHeight="1" x14ac:dyDescent="0.45">
      <c r="A89" s="211" t="s">
        <v>2023</v>
      </c>
      <c r="B89" s="328"/>
      <c r="C89" s="206"/>
      <c r="D89" s="322" t="str">
        <f>IF(C90="ア",VLOOKUP(A90,ア!$A$2:$E$1563,2,FALSE),IF(C90="イ",VLOOKUP(A90,イ!$A$2:$E$1563,2,FALSE),IF(C90="ウ",HLOOKUP(A90,ウ!$B$1:$ZX$6,4,FALSE),IF(C90="エ",VLOOKUP(A90,エ!$A$4:$E$1000,3,FALSE)&amp;"　"&amp;VLOOKUP(A90,エ!$A$4:$E$1000,4,FALSE),""))))</f>
        <v/>
      </c>
      <c r="E89" s="322" t="str">
        <f>IF(C90="ア",VLOOKUP(A90,ア!$A$2:$E$1563,4,FALSE),IF(C90="イ",VLOOKUP(A90,イ!$A$2:$E$1563,4,FALSE),IF(C90="ウ",IF(HLOOKUP(A90,ウ!$B$1:$QI$6,3,FALSE)="","",HLOOKUP(A90,ウ!$B$1:$QI$6,3,FALSE)),"")))</f>
        <v/>
      </c>
      <c r="F89" s="324" t="str">
        <f>IF(C90="ア",VLOOKUP(A90,ア!$A$2:$E$1563,5,FALSE),IF(C90="イ",VLOOKUP(A90,イ!$A$2:$E$1563,5,FALSE),IF(C90="ウ",HLOOKUP(A90,ウ!$B$1:$ZX$6,5,FALSE),IF(C90="エ",VLOOKUP(A90,エ!$A$4:$E$1000,5,FALSE),""))))&amp;"　"&amp;IF(C90="ウ",HLOOKUP(A90,ウ!$B$1:$ZX$6,6,FALSE),"")</f>
        <v>　</v>
      </c>
      <c r="G89" s="326"/>
      <c r="H89" s="280"/>
      <c r="I89" s="288"/>
      <c r="J89" s="290"/>
      <c r="K89" s="211" t="s">
        <v>2024</v>
      </c>
      <c r="L89" s="328"/>
      <c r="M89" s="206" t="str">
        <f>IF(L90="ア",VLOOKUP(J90,ア!$A$2:$E$9999,2,FALSE),IF(L90="イ",VLOOKUP(J90,#REF!,2,FALSE),IF(L90="ウ",HLOOKUP(J90,#REF!,4,FALSE),IF(L90="エ",VLOOKUP(J90,エ!$A$4:$E$1000,3,FALSE)&amp;"　"&amp;VLOOKUP(J90,エ!$A$4:$E$1000,4,FALSE),""))))</f>
        <v/>
      </c>
      <c r="N89" s="322" t="str">
        <f>IF(M90="ア",VLOOKUP(K90,ア!$A$2:$E$1563,2,FALSE),IF(M90="イ",VLOOKUP(K90,イ!$A$2:$E$1563,2,FALSE),IF(M90="ウ",HLOOKUP(K90,ウ!$B$1:$ZX$6,4,FALSE),IF(M90="エ",VLOOKUP(K90,エ!$A$4:$E$1000,3,FALSE)&amp;"　"&amp;VLOOKUP(K90,エ!$A$4:$E$1000,4,FALSE),""))))</f>
        <v/>
      </c>
      <c r="O89" s="322" t="str">
        <f>IF(M90="ア",VLOOKUP(K90,ア!$A$2:$E$9999,4,FALSE),IF(M90="イ",VLOOKUP(K90,イ!$A$2:$E$1563,5,FALSE),IF(M90="ウ",HLOOKUP(K90,ウ!$B$1:$ZX$6,5,FALSE),IF(M90="エ",VLOOKUP(K90,エ!$A$4:$E$1000,5,FALSE),""))))&amp;"　"&amp;IF(M90="ウ",HLOOKUP(K90,ウ!$B$1:$ZX$6,6,FALSE),"")</f>
        <v>　</v>
      </c>
      <c r="P89" s="324" t="str">
        <f>IF(M90="ア",VLOOKUP(K90,ア!$A$2:$E$1563,5,FALSE),IF(M90="イ",VLOOKUP(K90,イ!$A$2:$E$1563,5,FALSE),IF(M90="ウ",HLOOKUP(K90,ウ!$B$1:$ZX$6,5,FALSE),IF(M90="エ",VLOOKUP(K90,エ!$A$4:$E$1000,5,FALSE),""))))&amp;"　"&amp;IF(M90="ウ",HLOOKUP(K90,ウ!$B$1:$ZX$6,6,FALSE),"")</f>
        <v>　</v>
      </c>
      <c r="Q89" s="326"/>
      <c r="R89" s="280"/>
      <c r="S89" s="288"/>
      <c r="T89" s="290"/>
      <c r="U89" s="211" t="s">
        <v>2025</v>
      </c>
      <c r="V89" s="328"/>
      <c r="W89" s="206" t="str">
        <f>IF(V90="ア",VLOOKUP(T90,ア!$A$2:$E$9999,2,FALSE),IF(V90="イ",VLOOKUP(T90,#REF!,2,FALSE),IF(V90="ウ",HLOOKUP(T90,#REF!,4,FALSE),IF(V90="エ",VLOOKUP(T90,エ!$A$4:$E$1000,3,FALSE)&amp;"　"&amp;VLOOKUP(T90,エ!$A$4:$E$1000,4,FALSE),""))))</f>
        <v/>
      </c>
      <c r="X89" s="322" t="str">
        <f>IF(W90="ア",VLOOKUP(U90,ア!$A$2:$E$1563,2,FALSE),IF(W90="イ",VLOOKUP(U90,イ!$A$2:$E$1563,2,FALSE),IF(W90="ウ",HLOOKUP(U90,ウ!$B$1:$ZX$6,4,FALSE),IF(W90="エ",VLOOKUP(U90,エ!$A$4:$E$1000,3,FALSE)&amp;"　"&amp;VLOOKUP(U90,エ!$A$4:$E$1000,4,FALSE),""))))</f>
        <v/>
      </c>
      <c r="Y89" s="322" t="str">
        <f>IF(W90="ア",VLOOKUP(U90,ア!$A$2:$E$9999,4,FALSE),IF(W90="イ",VLOOKUP(U90,イ!$A$2:$E$1563,5,FALSE),IF(W90="ウ",HLOOKUP(U90,ウ!$B$1:$ZX$6,5,FALSE),IF(W90="エ",VLOOKUP(U90,エ!$A$4:$E$1000,5,FALSE),""))))&amp;"　"&amp;IF(W90="ウ",HLOOKUP(U90,ウ!$B$1:$ZX$6,6,FALSE),"")</f>
        <v>　</v>
      </c>
      <c r="Z89" s="324" t="str">
        <f>IF(W90="ア",VLOOKUP(U90,ア!$A$2:$E$1563,5,FALSE),IF(W90="イ",VLOOKUP(U90,イ!$A$2:$E$1563,5,FALSE),IF(W90="ウ",HLOOKUP(U90,ウ!$B$1:$ZX$6,5,FALSE),IF(W90="エ",VLOOKUP(U90,エ!$A$4:$E$1000,5,FALSE),""))))&amp;"　"&amp;IF(W90="ウ",HLOOKUP(U90,ウ!$B$1:$ZX$6,6,FALSE),"")</f>
        <v>　</v>
      </c>
      <c r="AA89" s="326"/>
      <c r="AB89" s="280"/>
      <c r="AC89" s="282"/>
      <c r="AD89" s="284"/>
    </row>
    <row r="90" spans="1:30" s="33" customFormat="1" ht="16.95" customHeight="1" x14ac:dyDescent="0.45">
      <c r="A90" s="208"/>
      <c r="B90" s="330"/>
      <c r="C90" s="209"/>
      <c r="D90" s="323"/>
      <c r="E90" s="323"/>
      <c r="F90" s="325"/>
      <c r="G90" s="331"/>
      <c r="H90" s="295"/>
      <c r="I90" s="299"/>
      <c r="J90" s="300"/>
      <c r="K90" s="208"/>
      <c r="L90" s="330"/>
      <c r="M90" s="209"/>
      <c r="N90" s="323"/>
      <c r="O90" s="323"/>
      <c r="P90" s="325"/>
      <c r="Q90" s="331"/>
      <c r="R90" s="295"/>
      <c r="S90" s="299"/>
      <c r="T90" s="300"/>
      <c r="U90" s="208"/>
      <c r="V90" s="330"/>
      <c r="W90" s="209"/>
      <c r="X90" s="323"/>
      <c r="Y90" s="323"/>
      <c r="Z90" s="325"/>
      <c r="AA90" s="331"/>
      <c r="AB90" s="295"/>
      <c r="AC90" s="296"/>
      <c r="AD90" s="297"/>
    </row>
    <row r="91" spans="1:30" s="33" customFormat="1" ht="16.95" customHeight="1" x14ac:dyDescent="0.45">
      <c r="A91" s="211" t="s">
        <v>2026</v>
      </c>
      <c r="B91" s="328"/>
      <c r="C91" s="206"/>
      <c r="D91" s="322" t="str">
        <f>IF(C92="ア",VLOOKUP(A92,ア!$A$2:$E$1563,2,FALSE),IF(C92="イ",VLOOKUP(A92,イ!$A$2:$E$1563,2,FALSE),IF(C92="ウ",HLOOKUP(A92,ウ!$B$1:$ZX$6,4,FALSE),IF(C92="エ",VLOOKUP(A92,エ!$A$4:$E$1000,3,FALSE)&amp;"　"&amp;VLOOKUP(A92,エ!$A$4:$E$1000,4,FALSE),""))))</f>
        <v/>
      </c>
      <c r="E91" s="322" t="str">
        <f>IF(C92="ア",VLOOKUP(A92,ア!$A$2:$E$1563,4,FALSE),IF(C92="イ",VLOOKUP(A92,イ!$A$2:$E$1563,4,FALSE),IF(C92="ウ",IF(HLOOKUP(A92,ウ!$B$1:$QI$6,3,FALSE)="","",HLOOKUP(A92,ウ!$B$1:$QI$6,3,FALSE)),"")))</f>
        <v/>
      </c>
      <c r="F91" s="324" t="str">
        <f>IF(C92="ア",VLOOKUP(A92,ア!$A$2:$E$1563,5,FALSE),IF(C92="イ",VLOOKUP(A92,イ!$A$2:$E$1563,5,FALSE),IF(C92="ウ",HLOOKUP(A92,ウ!$B$1:$ZX$6,5,FALSE),IF(C92="エ",VLOOKUP(A92,エ!$A$4:$E$1000,5,FALSE),""))))&amp;"　"&amp;IF(C92="ウ",HLOOKUP(A92,ウ!$B$1:$ZX$6,6,FALSE),"")</f>
        <v>　</v>
      </c>
      <c r="G91" s="326"/>
      <c r="H91" s="280"/>
      <c r="I91" s="288"/>
      <c r="J91" s="290"/>
      <c r="K91" s="211" t="s">
        <v>2027</v>
      </c>
      <c r="L91" s="328"/>
      <c r="M91" s="206" t="str">
        <f>IF(L92="ア",VLOOKUP(J92,ア!$A$2:$E$9999,2,FALSE),IF(L92="イ",VLOOKUP(J92,#REF!,2,FALSE),IF(L92="ウ",HLOOKUP(J92,#REF!,4,FALSE),IF(L92="エ",VLOOKUP(J92,エ!$A$4:$E$1000,3,FALSE)&amp;"　"&amp;VLOOKUP(J92,エ!$A$4:$E$1000,4,FALSE),""))))</f>
        <v/>
      </c>
      <c r="N91" s="322" t="str">
        <f>IF(M92="ア",VLOOKUP(K92,ア!$A$2:$E$1563,2,FALSE),IF(M92="イ",VLOOKUP(K92,イ!$A$2:$E$1563,2,FALSE),IF(M92="ウ",HLOOKUP(K92,ウ!$B$1:$ZX$6,4,FALSE),IF(M92="エ",VLOOKUP(K92,エ!$A$4:$E$1000,3,FALSE)&amp;"　"&amp;VLOOKUP(K92,エ!$A$4:$E$1000,4,FALSE),""))))</f>
        <v/>
      </c>
      <c r="O91" s="322" t="str">
        <f>IF(M92="ア",VLOOKUP(K92,ア!$A$2:$E$9999,4,FALSE),IF(M92="イ",VLOOKUP(K92,イ!$A$2:$E$1563,5,FALSE),IF(M92="ウ",HLOOKUP(K92,ウ!$B$1:$ZX$6,5,FALSE),IF(M92="エ",VLOOKUP(K92,エ!$A$4:$E$1000,5,FALSE),""))))&amp;"　"&amp;IF(M92="ウ",HLOOKUP(K92,ウ!$B$1:$ZX$6,6,FALSE),"")</f>
        <v>　</v>
      </c>
      <c r="P91" s="324" t="str">
        <f>IF(M92="ア",VLOOKUP(K92,ア!$A$2:$E$1563,5,FALSE),IF(M92="イ",VLOOKUP(K92,イ!$A$2:$E$1563,5,FALSE),IF(M92="ウ",HLOOKUP(K92,ウ!$B$1:$ZX$6,5,FALSE),IF(M92="エ",VLOOKUP(K92,エ!$A$4:$E$1000,5,FALSE),""))))&amp;"　"&amp;IF(M92="ウ",HLOOKUP(K92,ウ!$B$1:$ZX$6,6,FALSE),"")</f>
        <v>　</v>
      </c>
      <c r="Q91" s="326"/>
      <c r="R91" s="280"/>
      <c r="S91" s="288"/>
      <c r="T91" s="290"/>
      <c r="U91" s="211" t="s">
        <v>2028</v>
      </c>
      <c r="V91" s="328"/>
      <c r="W91" s="206" t="str">
        <f>IF(V92="ア",VLOOKUP(T92,ア!$A$2:$E$9999,2,FALSE),IF(V92="イ",VLOOKUP(T92,#REF!,2,FALSE),IF(V92="ウ",HLOOKUP(T92,#REF!,4,FALSE),IF(V92="エ",VLOOKUP(T92,エ!$A$4:$E$1000,3,FALSE)&amp;"　"&amp;VLOOKUP(T92,エ!$A$4:$E$1000,4,FALSE),""))))</f>
        <v/>
      </c>
      <c r="X91" s="322" t="str">
        <f>IF(W92="ア",VLOOKUP(U92,ア!$A$2:$E$1563,2,FALSE),IF(W92="イ",VLOOKUP(U92,イ!$A$2:$E$1563,2,FALSE),IF(W92="ウ",HLOOKUP(U92,ウ!$B$1:$ZX$6,4,FALSE),IF(W92="エ",VLOOKUP(U92,エ!$A$4:$E$1000,3,FALSE)&amp;"　"&amp;VLOOKUP(U92,エ!$A$4:$E$1000,4,FALSE),""))))</f>
        <v/>
      </c>
      <c r="Y91" s="322" t="str">
        <f>IF(W92="ア",VLOOKUP(U92,ア!$A$2:$E$9999,4,FALSE),IF(W92="イ",VLOOKUP(U92,イ!$A$2:$E$1563,5,FALSE),IF(W92="ウ",HLOOKUP(U92,ウ!$B$1:$ZX$6,5,FALSE),IF(W92="エ",VLOOKUP(U92,エ!$A$4:$E$1000,5,FALSE),""))))&amp;"　"&amp;IF(W92="ウ",HLOOKUP(U92,ウ!$B$1:$ZX$6,6,FALSE),"")</f>
        <v>　</v>
      </c>
      <c r="Z91" s="324" t="str">
        <f>IF(W92="ア",VLOOKUP(U92,ア!$A$2:$E$1563,5,FALSE),IF(W92="イ",VLOOKUP(U92,イ!$A$2:$E$1563,5,FALSE),IF(W92="ウ",HLOOKUP(U92,ウ!$B$1:$ZX$6,5,FALSE),IF(W92="エ",VLOOKUP(U92,エ!$A$4:$E$1000,5,FALSE),""))))&amp;"　"&amp;IF(W92="ウ",HLOOKUP(U92,ウ!$B$1:$ZX$6,6,FALSE),"")</f>
        <v>　</v>
      </c>
      <c r="AA91" s="326"/>
      <c r="AB91" s="280"/>
      <c r="AC91" s="282"/>
      <c r="AD91" s="284"/>
    </row>
    <row r="92" spans="1:30" s="33" customFormat="1" ht="16.95" customHeight="1" x14ac:dyDescent="0.45">
      <c r="A92" s="208"/>
      <c r="B92" s="330"/>
      <c r="C92" s="209"/>
      <c r="D92" s="323"/>
      <c r="E92" s="323"/>
      <c r="F92" s="325"/>
      <c r="G92" s="331"/>
      <c r="H92" s="295"/>
      <c r="I92" s="299"/>
      <c r="J92" s="300"/>
      <c r="K92" s="208"/>
      <c r="L92" s="330"/>
      <c r="M92" s="209"/>
      <c r="N92" s="323"/>
      <c r="O92" s="323"/>
      <c r="P92" s="325"/>
      <c r="Q92" s="331"/>
      <c r="R92" s="295"/>
      <c r="S92" s="299"/>
      <c r="T92" s="300"/>
      <c r="U92" s="208"/>
      <c r="V92" s="330"/>
      <c r="W92" s="209"/>
      <c r="X92" s="323"/>
      <c r="Y92" s="323"/>
      <c r="Z92" s="325"/>
      <c r="AA92" s="331"/>
      <c r="AB92" s="295"/>
      <c r="AC92" s="296"/>
      <c r="AD92" s="297"/>
    </row>
    <row r="93" spans="1:30" s="33" customFormat="1" ht="16.95" customHeight="1" x14ac:dyDescent="0.45">
      <c r="A93" s="211" t="s">
        <v>2029</v>
      </c>
      <c r="B93" s="328"/>
      <c r="C93" s="206"/>
      <c r="D93" s="322" t="str">
        <f>IF(C94="ア",VLOOKUP(A94,ア!$A$2:$E$1563,2,FALSE),IF(C94="イ",VLOOKUP(A94,イ!$A$2:$E$1563,2,FALSE),IF(C94="ウ",HLOOKUP(A94,ウ!$B$1:$ZX$6,4,FALSE),IF(C94="エ",VLOOKUP(A94,エ!$A$4:$E$1000,3,FALSE)&amp;"　"&amp;VLOOKUP(A94,エ!$A$4:$E$1000,4,FALSE),""))))</f>
        <v/>
      </c>
      <c r="E93" s="322" t="str">
        <f>IF(C94="ア",VLOOKUP(A94,ア!$A$2:$E$1563,4,FALSE),IF(C94="イ",VLOOKUP(A94,イ!$A$2:$E$1563,4,FALSE),IF(C94="ウ",IF(HLOOKUP(A94,ウ!$B$1:$QI$6,3,FALSE)="","",HLOOKUP(A94,ウ!$B$1:$QI$6,3,FALSE)),"")))</f>
        <v/>
      </c>
      <c r="F93" s="324" t="str">
        <f>IF(C94="ア",VLOOKUP(A94,ア!$A$2:$E$1563,5,FALSE),IF(C94="イ",VLOOKUP(A94,イ!$A$2:$E$1563,5,FALSE),IF(C94="ウ",HLOOKUP(A94,ウ!$B$1:$ZX$6,5,FALSE),IF(C94="エ",VLOOKUP(A94,エ!$A$4:$E$1000,5,FALSE),""))))&amp;"　"&amp;IF(C94="ウ",HLOOKUP(A94,ウ!$B$1:$ZX$6,6,FALSE),"")</f>
        <v>　</v>
      </c>
      <c r="G93" s="326"/>
      <c r="H93" s="280"/>
      <c r="I93" s="288"/>
      <c r="J93" s="290"/>
      <c r="K93" s="211" t="s">
        <v>2030</v>
      </c>
      <c r="L93" s="328"/>
      <c r="M93" s="206" t="str">
        <f>IF(L94="ア",VLOOKUP(J94,ア!$A$2:$E$9999,2,FALSE),IF(L94="イ",VLOOKUP(J94,#REF!,2,FALSE),IF(L94="ウ",HLOOKUP(J94,#REF!,4,FALSE),IF(L94="エ",VLOOKUP(J94,エ!$A$4:$E$1000,3,FALSE)&amp;"　"&amp;VLOOKUP(J94,エ!$A$4:$E$1000,4,FALSE),""))))</f>
        <v/>
      </c>
      <c r="N93" s="322" t="str">
        <f>IF(M94="ア",VLOOKUP(K94,ア!$A$2:$E$1563,2,FALSE),IF(M94="イ",VLOOKUP(K94,イ!$A$2:$E$1563,2,FALSE),IF(M94="ウ",HLOOKUP(K94,ウ!$B$1:$ZX$6,4,FALSE),IF(M94="エ",VLOOKUP(K94,エ!$A$4:$E$1000,3,FALSE)&amp;"　"&amp;VLOOKUP(K94,エ!$A$4:$E$1000,4,FALSE),""))))</f>
        <v/>
      </c>
      <c r="O93" s="322" t="str">
        <f>IF(M94="ア",VLOOKUP(K94,ア!$A$2:$E$9999,4,FALSE),IF(M94="イ",VLOOKUP(K94,イ!$A$2:$E$1563,5,FALSE),IF(M94="ウ",HLOOKUP(K94,ウ!$B$1:$ZX$6,5,FALSE),IF(M94="エ",VLOOKUP(K94,エ!$A$4:$E$1000,5,FALSE),""))))&amp;"　"&amp;IF(M94="ウ",HLOOKUP(K94,ウ!$B$1:$ZX$6,6,FALSE),"")</f>
        <v>　</v>
      </c>
      <c r="P93" s="324" t="str">
        <f>IF(M94="ア",VLOOKUP(K94,ア!$A$2:$E$1563,5,FALSE),IF(M94="イ",VLOOKUP(K94,イ!$A$2:$E$1563,5,FALSE),IF(M94="ウ",HLOOKUP(K94,ウ!$B$1:$ZX$6,5,FALSE),IF(M94="エ",VLOOKUP(K94,エ!$A$4:$E$1000,5,FALSE),""))))&amp;"　"&amp;IF(M94="ウ",HLOOKUP(K94,ウ!$B$1:$ZX$6,6,FALSE),"")</f>
        <v>　</v>
      </c>
      <c r="Q93" s="326"/>
      <c r="R93" s="280"/>
      <c r="S93" s="288"/>
      <c r="T93" s="290"/>
      <c r="U93" s="211" t="s">
        <v>2031</v>
      </c>
      <c r="V93" s="328"/>
      <c r="W93" s="206" t="str">
        <f>IF(V94="ア",VLOOKUP(T94,ア!$A$2:$E$9999,2,FALSE),IF(V94="イ",VLOOKUP(T94,#REF!,2,FALSE),IF(V94="ウ",HLOOKUP(T94,#REF!,4,FALSE),IF(V94="エ",VLOOKUP(T94,エ!$A$4:$E$1000,3,FALSE)&amp;"　"&amp;VLOOKUP(T94,エ!$A$4:$E$1000,4,FALSE),""))))</f>
        <v/>
      </c>
      <c r="X93" s="322" t="str">
        <f>IF(W94="ア",VLOOKUP(U94,ア!$A$2:$E$1563,2,FALSE),IF(W94="イ",VLOOKUP(U94,イ!$A$2:$E$1563,2,FALSE),IF(W94="ウ",HLOOKUP(U94,ウ!$B$1:$ZX$6,4,FALSE),IF(W94="エ",VLOOKUP(U94,エ!$A$4:$E$1000,3,FALSE)&amp;"　"&amp;VLOOKUP(U94,エ!$A$4:$E$1000,4,FALSE),""))))</f>
        <v/>
      </c>
      <c r="Y93" s="322" t="str">
        <f>IF(W94="ア",VLOOKUP(U94,ア!$A$2:$E$9999,4,FALSE),IF(W94="イ",VLOOKUP(U94,イ!$A$2:$E$1563,5,FALSE),IF(W94="ウ",HLOOKUP(U94,ウ!$B$1:$ZX$6,5,FALSE),IF(W94="エ",VLOOKUP(U94,エ!$A$4:$E$1000,5,FALSE),""))))&amp;"　"&amp;IF(W94="ウ",HLOOKUP(U94,ウ!$B$1:$ZX$6,6,FALSE),"")</f>
        <v>　</v>
      </c>
      <c r="Z93" s="324" t="str">
        <f>IF(W94="ア",VLOOKUP(U94,ア!$A$2:$E$1563,5,FALSE),IF(W94="イ",VLOOKUP(U94,イ!$A$2:$E$1563,5,FALSE),IF(W94="ウ",HLOOKUP(U94,ウ!$B$1:$ZX$6,5,FALSE),IF(W94="エ",VLOOKUP(U94,エ!$A$4:$E$1000,5,FALSE),""))))&amp;"　"&amp;IF(W94="ウ",HLOOKUP(U94,ウ!$B$1:$ZX$6,6,FALSE),"")</f>
        <v>　</v>
      </c>
      <c r="AA93" s="326"/>
      <c r="AB93" s="280"/>
      <c r="AC93" s="282"/>
      <c r="AD93" s="284"/>
    </row>
    <row r="94" spans="1:30" s="33" customFormat="1" ht="16.95" customHeight="1" x14ac:dyDescent="0.45">
      <c r="A94" s="208"/>
      <c r="B94" s="330"/>
      <c r="C94" s="209"/>
      <c r="D94" s="323"/>
      <c r="E94" s="323"/>
      <c r="F94" s="325"/>
      <c r="G94" s="331"/>
      <c r="H94" s="295"/>
      <c r="I94" s="299"/>
      <c r="J94" s="300"/>
      <c r="K94" s="208"/>
      <c r="L94" s="330"/>
      <c r="M94" s="209"/>
      <c r="N94" s="323"/>
      <c r="O94" s="323"/>
      <c r="P94" s="325"/>
      <c r="Q94" s="331"/>
      <c r="R94" s="295"/>
      <c r="S94" s="299"/>
      <c r="T94" s="300"/>
      <c r="U94" s="208"/>
      <c r="V94" s="330"/>
      <c r="W94" s="209"/>
      <c r="X94" s="323"/>
      <c r="Y94" s="323"/>
      <c r="Z94" s="325"/>
      <c r="AA94" s="331"/>
      <c r="AB94" s="295"/>
      <c r="AC94" s="296"/>
      <c r="AD94" s="297"/>
    </row>
    <row r="95" spans="1:30" s="33" customFormat="1" ht="16.95" customHeight="1" x14ac:dyDescent="0.45">
      <c r="A95" s="211" t="s">
        <v>2032</v>
      </c>
      <c r="B95" s="328"/>
      <c r="C95" s="206"/>
      <c r="D95" s="322" t="str">
        <f>IF(C96="ア",VLOOKUP(A96,ア!$A$2:$E$1563,2,FALSE),IF(C96="イ",VLOOKUP(A96,イ!$A$2:$E$1563,2,FALSE),IF(C96="ウ",HLOOKUP(A96,ウ!$B$1:$ZX$6,4,FALSE),IF(C96="エ",VLOOKUP(A96,エ!$A$4:$E$1000,3,FALSE)&amp;"　"&amp;VLOOKUP(A96,エ!$A$4:$E$1000,4,FALSE),""))))</f>
        <v/>
      </c>
      <c r="E95" s="322" t="str">
        <f>IF(C96="ア",VLOOKUP(A96,ア!$A$2:$E$1563,4,FALSE),IF(C96="イ",VLOOKUP(A96,イ!$A$2:$E$1563,4,FALSE),IF(C96="ウ",IF(HLOOKUP(A96,ウ!$B$1:$QI$6,3,FALSE)="","",HLOOKUP(A96,ウ!$B$1:$QI$6,3,FALSE)),"")))</f>
        <v/>
      </c>
      <c r="F95" s="324" t="str">
        <f>IF(C96="ア",VLOOKUP(A96,ア!$A$2:$E$1563,5,FALSE),IF(C96="イ",VLOOKUP(A96,イ!$A$2:$E$1563,5,FALSE),IF(C96="ウ",HLOOKUP(A96,ウ!$B$1:$ZX$6,5,FALSE),IF(C96="エ",VLOOKUP(A96,エ!$A$4:$E$1000,5,FALSE),""))))&amp;"　"&amp;IF(C96="ウ",HLOOKUP(A96,ウ!$B$1:$ZX$6,6,FALSE),"")</f>
        <v>　</v>
      </c>
      <c r="G95" s="326"/>
      <c r="H95" s="280"/>
      <c r="I95" s="288"/>
      <c r="J95" s="290"/>
      <c r="K95" s="211" t="s">
        <v>2033</v>
      </c>
      <c r="L95" s="328"/>
      <c r="M95" s="206" t="str">
        <f>IF(L96="ア",VLOOKUP(J96,ア!$A$2:$E$9999,2,FALSE),IF(L96="イ",VLOOKUP(J96,#REF!,2,FALSE),IF(L96="ウ",HLOOKUP(J96,#REF!,4,FALSE),IF(L96="エ",VLOOKUP(J96,エ!$A$4:$E$1000,3,FALSE)&amp;"　"&amp;VLOOKUP(J96,エ!$A$4:$E$1000,4,FALSE),""))))</f>
        <v/>
      </c>
      <c r="N95" s="322" t="str">
        <f>IF(M96="ア",VLOOKUP(K96,ア!$A$2:$E$1563,2,FALSE),IF(M96="イ",VLOOKUP(K96,イ!$A$2:$E$1563,2,FALSE),IF(M96="ウ",HLOOKUP(K96,ウ!$B$1:$ZX$6,4,FALSE),IF(M96="エ",VLOOKUP(K96,エ!$A$4:$E$1000,3,FALSE)&amp;"　"&amp;VLOOKUP(K96,エ!$A$4:$E$1000,4,FALSE),""))))</f>
        <v/>
      </c>
      <c r="O95" s="322" t="str">
        <f>IF(M96="ア",VLOOKUP(K96,ア!$A$2:$E$9999,4,FALSE),IF(M96="イ",VLOOKUP(K96,イ!$A$2:$E$1563,5,FALSE),IF(M96="ウ",HLOOKUP(K96,ウ!$B$1:$ZX$6,5,FALSE),IF(M96="エ",VLOOKUP(K96,エ!$A$4:$E$1000,5,FALSE),""))))&amp;"　"&amp;IF(M96="ウ",HLOOKUP(K96,ウ!$B$1:$ZX$6,6,FALSE),"")</f>
        <v>　</v>
      </c>
      <c r="P95" s="324" t="str">
        <f>IF(M96="ア",VLOOKUP(K96,ア!$A$2:$E$1563,5,FALSE),IF(M96="イ",VLOOKUP(K96,イ!$A$2:$E$1563,5,FALSE),IF(M96="ウ",HLOOKUP(K96,ウ!$B$1:$ZX$6,5,FALSE),IF(M96="エ",VLOOKUP(K96,エ!$A$4:$E$1000,5,FALSE),""))))&amp;"　"&amp;IF(M96="ウ",HLOOKUP(K96,ウ!$B$1:$ZX$6,6,FALSE),"")</f>
        <v>　</v>
      </c>
      <c r="Q95" s="326"/>
      <c r="R95" s="280"/>
      <c r="S95" s="288"/>
      <c r="T95" s="290"/>
      <c r="U95" s="211" t="s">
        <v>2034</v>
      </c>
      <c r="V95" s="328"/>
      <c r="W95" s="206" t="str">
        <f>IF(V96="ア",VLOOKUP(T96,ア!$A$2:$E$9999,2,FALSE),IF(V96="イ",VLOOKUP(T96,#REF!,2,FALSE),IF(V96="ウ",HLOOKUP(T96,#REF!,4,FALSE),IF(V96="エ",VLOOKUP(T96,エ!$A$4:$E$1000,3,FALSE)&amp;"　"&amp;VLOOKUP(T96,エ!$A$4:$E$1000,4,FALSE),""))))</f>
        <v/>
      </c>
      <c r="X95" s="322" t="str">
        <f>IF(W96="ア",VLOOKUP(U96,ア!$A$2:$E$1563,2,FALSE),IF(W96="イ",VLOOKUP(U96,イ!$A$2:$E$1563,2,FALSE),IF(W96="ウ",HLOOKUP(U96,ウ!$B$1:$ZX$6,4,FALSE),IF(W96="エ",VLOOKUP(U96,エ!$A$4:$E$1000,3,FALSE)&amp;"　"&amp;VLOOKUP(U96,エ!$A$4:$E$1000,4,FALSE),""))))</f>
        <v/>
      </c>
      <c r="Y95" s="322" t="str">
        <f>IF(W96="ア",VLOOKUP(U96,ア!$A$2:$E$9999,4,FALSE),IF(W96="イ",VLOOKUP(U96,イ!$A$2:$E$1563,5,FALSE),IF(W96="ウ",HLOOKUP(U96,ウ!$B$1:$ZX$6,5,FALSE),IF(W96="エ",VLOOKUP(U96,エ!$A$4:$E$1000,5,FALSE),""))))&amp;"　"&amp;IF(W96="ウ",HLOOKUP(U96,ウ!$B$1:$ZX$6,6,FALSE),"")</f>
        <v>　</v>
      </c>
      <c r="Z95" s="324" t="str">
        <f>IF(W96="ア",VLOOKUP(U96,ア!$A$2:$E$1563,5,FALSE),IF(W96="イ",VLOOKUP(U96,イ!$A$2:$E$1563,5,FALSE),IF(W96="ウ",HLOOKUP(U96,ウ!$B$1:$ZX$6,5,FALSE),IF(W96="エ",VLOOKUP(U96,エ!$A$4:$E$1000,5,FALSE),""))))&amp;"　"&amp;IF(W96="ウ",HLOOKUP(U96,ウ!$B$1:$ZX$6,6,FALSE),"")</f>
        <v>　</v>
      </c>
      <c r="AA95" s="326"/>
      <c r="AB95" s="280"/>
      <c r="AC95" s="282"/>
      <c r="AD95" s="284"/>
    </row>
    <row r="96" spans="1:30" s="33" customFormat="1" ht="16.95" customHeight="1" x14ac:dyDescent="0.45">
      <c r="A96" s="208"/>
      <c r="B96" s="330"/>
      <c r="C96" s="209"/>
      <c r="D96" s="323"/>
      <c r="E96" s="323"/>
      <c r="F96" s="325"/>
      <c r="G96" s="331"/>
      <c r="H96" s="295"/>
      <c r="I96" s="299"/>
      <c r="J96" s="300"/>
      <c r="K96" s="208"/>
      <c r="L96" s="330"/>
      <c r="M96" s="209"/>
      <c r="N96" s="323"/>
      <c r="O96" s="323"/>
      <c r="P96" s="325"/>
      <c r="Q96" s="331"/>
      <c r="R96" s="295"/>
      <c r="S96" s="299"/>
      <c r="T96" s="300"/>
      <c r="U96" s="208"/>
      <c r="V96" s="330"/>
      <c r="W96" s="209"/>
      <c r="X96" s="323"/>
      <c r="Y96" s="323"/>
      <c r="Z96" s="325"/>
      <c r="AA96" s="331"/>
      <c r="AB96" s="295"/>
      <c r="AC96" s="296"/>
      <c r="AD96" s="297"/>
    </row>
    <row r="97" spans="1:31" s="33" customFormat="1" ht="16.95" customHeight="1" x14ac:dyDescent="0.45">
      <c r="A97" s="211" t="s">
        <v>2035</v>
      </c>
      <c r="B97" s="328"/>
      <c r="C97" s="206"/>
      <c r="D97" s="322" t="str">
        <f>IF(C98="ア",VLOOKUP(A98,ア!$A$2:$E$1563,2,FALSE),IF(C98="イ",VLOOKUP(A98,イ!$A$2:$E$1563,2,FALSE),IF(C98="ウ",HLOOKUP(A98,ウ!$B$1:$ZX$6,4,FALSE),IF(C98="エ",VLOOKUP(A98,エ!$A$4:$E$1000,3,FALSE)&amp;"　"&amp;VLOOKUP(A98,エ!$A$4:$E$1000,4,FALSE),""))))</f>
        <v/>
      </c>
      <c r="E97" s="322" t="str">
        <f>IF(C98="ア",VLOOKUP(A98,ア!$A$2:$E$1563,4,FALSE),IF(C98="イ",VLOOKUP(A98,イ!$A$2:$E$1563,4,FALSE),IF(C98="ウ",IF(HLOOKUP(A98,ウ!$B$1:$QI$6,3,FALSE)="","",HLOOKUP(A98,ウ!$B$1:$QI$6,3,FALSE)),"")))</f>
        <v/>
      </c>
      <c r="F97" s="324" t="str">
        <f>IF(C98="ア",VLOOKUP(A98,ア!$A$2:$E$1563,5,FALSE),IF(C98="イ",VLOOKUP(A98,イ!$A$2:$E$1563,5,FALSE),IF(C98="ウ",HLOOKUP(A98,ウ!$B$1:$ZX$6,5,FALSE),IF(C98="エ",VLOOKUP(A98,エ!$A$4:$E$1000,5,FALSE),""))))&amp;"　"&amp;IF(C98="ウ",HLOOKUP(A98,ウ!$B$1:$ZX$6,6,FALSE),"")</f>
        <v>　</v>
      </c>
      <c r="G97" s="326"/>
      <c r="H97" s="280"/>
      <c r="I97" s="288"/>
      <c r="J97" s="290"/>
      <c r="K97" s="211" t="s">
        <v>2036</v>
      </c>
      <c r="L97" s="328"/>
      <c r="M97" s="206" t="str">
        <f>IF(L98="ア",VLOOKUP(J98,ア!$A$2:$E$9999,2,FALSE),IF(L98="イ",VLOOKUP(J98,#REF!,2,FALSE),IF(L98="ウ",HLOOKUP(J98,#REF!,4,FALSE),IF(L98="エ",VLOOKUP(J98,エ!$A$4:$E$1000,3,FALSE)&amp;"　"&amp;VLOOKUP(J98,エ!$A$4:$E$1000,4,FALSE),""))))</f>
        <v/>
      </c>
      <c r="N97" s="322" t="str">
        <f>IF(M98="ア",VLOOKUP(K98,ア!$A$2:$E$1563,2,FALSE),IF(M98="イ",VLOOKUP(K98,イ!$A$2:$E$1563,2,FALSE),IF(M98="ウ",HLOOKUP(K98,ウ!$B$1:$ZX$6,4,FALSE),IF(M98="エ",VLOOKUP(K98,エ!$A$4:$E$1000,3,FALSE)&amp;"　"&amp;VLOOKUP(K98,エ!$A$4:$E$1000,4,FALSE),""))))</f>
        <v/>
      </c>
      <c r="O97" s="322" t="str">
        <f>IF(M98="ア",VLOOKUP(K98,ア!$A$2:$E$9999,4,FALSE),IF(M98="イ",VLOOKUP(K98,イ!$A$2:$E$1563,5,FALSE),IF(M98="ウ",HLOOKUP(K98,ウ!$B$1:$ZX$6,5,FALSE),IF(M98="エ",VLOOKUP(K98,エ!$A$4:$E$1000,5,FALSE),""))))&amp;"　"&amp;IF(M98="ウ",HLOOKUP(K98,ウ!$B$1:$ZX$6,6,FALSE),"")</f>
        <v>　</v>
      </c>
      <c r="P97" s="324" t="str">
        <f>IF(M98="ア",VLOOKUP(K98,ア!$A$2:$E$1563,5,FALSE),IF(M98="イ",VLOOKUP(K98,イ!$A$2:$E$1563,5,FALSE),IF(M98="ウ",HLOOKUP(K98,ウ!$B$1:$ZX$6,5,FALSE),IF(M98="エ",VLOOKUP(K98,エ!$A$4:$E$1000,5,FALSE),""))))&amp;"　"&amp;IF(M98="ウ",HLOOKUP(K98,ウ!$B$1:$ZX$6,6,FALSE),"")</f>
        <v>　</v>
      </c>
      <c r="Q97" s="326"/>
      <c r="R97" s="280"/>
      <c r="S97" s="288"/>
      <c r="T97" s="290"/>
      <c r="U97" s="211" t="s">
        <v>2037</v>
      </c>
      <c r="V97" s="328"/>
      <c r="W97" s="206" t="str">
        <f>IF(V98="ア",VLOOKUP(T98,ア!$A$2:$E$9999,2,FALSE),IF(V98="イ",VLOOKUP(T98,#REF!,2,FALSE),IF(V98="ウ",HLOOKUP(T98,#REF!,4,FALSE),IF(V98="エ",VLOOKUP(T98,エ!$A$4:$E$1000,3,FALSE)&amp;"　"&amp;VLOOKUP(T98,エ!$A$4:$E$1000,4,FALSE),""))))</f>
        <v/>
      </c>
      <c r="X97" s="322" t="str">
        <f>IF(W98="ア",VLOOKUP(U98,ア!$A$2:$E$1563,2,FALSE),IF(W98="イ",VLOOKUP(U98,イ!$A$2:$E$1563,2,FALSE),IF(W98="ウ",HLOOKUP(U98,ウ!$B$1:$ZX$6,4,FALSE),IF(W98="エ",VLOOKUP(U98,エ!$A$4:$E$1000,3,FALSE)&amp;"　"&amp;VLOOKUP(U98,エ!$A$4:$E$1000,4,FALSE),""))))</f>
        <v/>
      </c>
      <c r="Y97" s="322" t="str">
        <f>IF(W98="ア",VLOOKUP(U98,ア!$A$2:$E$9999,4,FALSE),IF(W98="イ",VLOOKUP(U98,イ!$A$2:$E$1563,5,FALSE),IF(W98="ウ",HLOOKUP(U98,ウ!$B$1:$ZX$6,5,FALSE),IF(W98="エ",VLOOKUP(U98,エ!$A$4:$E$1000,5,FALSE),""))))&amp;"　"&amp;IF(W98="ウ",HLOOKUP(U98,ウ!$B$1:$ZX$6,6,FALSE),"")</f>
        <v>　</v>
      </c>
      <c r="Z97" s="324" t="str">
        <f>IF(W98="ア",VLOOKUP(U98,ア!$A$2:$E$1563,5,FALSE),IF(W98="イ",VLOOKUP(U98,イ!$A$2:$E$1563,5,FALSE),IF(W98="ウ",HLOOKUP(U98,ウ!$B$1:$ZX$6,5,FALSE),IF(W98="エ",VLOOKUP(U98,エ!$A$4:$E$1000,5,FALSE),""))))&amp;"　"&amp;IF(W98="ウ",HLOOKUP(U98,ウ!$B$1:$ZX$6,6,FALSE),"")</f>
        <v>　</v>
      </c>
      <c r="AA97" s="326"/>
      <c r="AB97" s="280"/>
      <c r="AC97" s="282"/>
      <c r="AD97" s="284"/>
    </row>
    <row r="98" spans="1:31" s="33" customFormat="1" ht="16.95" customHeight="1" x14ac:dyDescent="0.45">
      <c r="A98" s="208"/>
      <c r="B98" s="330"/>
      <c r="C98" s="209"/>
      <c r="D98" s="323"/>
      <c r="E98" s="323"/>
      <c r="F98" s="325"/>
      <c r="G98" s="331"/>
      <c r="H98" s="295"/>
      <c r="I98" s="299"/>
      <c r="J98" s="300"/>
      <c r="K98" s="208"/>
      <c r="L98" s="330"/>
      <c r="M98" s="209"/>
      <c r="N98" s="323"/>
      <c r="O98" s="323"/>
      <c r="P98" s="325"/>
      <c r="Q98" s="331"/>
      <c r="R98" s="295"/>
      <c r="S98" s="299"/>
      <c r="T98" s="300"/>
      <c r="U98" s="208"/>
      <c r="V98" s="330"/>
      <c r="W98" s="209"/>
      <c r="X98" s="323"/>
      <c r="Y98" s="323"/>
      <c r="Z98" s="325"/>
      <c r="AA98" s="331"/>
      <c r="AB98" s="295"/>
      <c r="AC98" s="296"/>
      <c r="AD98" s="297"/>
    </row>
    <row r="99" spans="1:31" s="33" customFormat="1" ht="16.95" customHeight="1" x14ac:dyDescent="0.45">
      <c r="A99" s="211" t="s">
        <v>2038</v>
      </c>
      <c r="B99" s="328"/>
      <c r="C99" s="206"/>
      <c r="D99" s="322" t="str">
        <f>IF(C100="ア",VLOOKUP(A100,ア!$A$2:$E$1563,2,FALSE),IF(C100="イ",VLOOKUP(A100,イ!$A$2:$E$1563,2,FALSE),IF(C100="ウ",HLOOKUP(A100,ウ!$B$1:$ZX$6,4,FALSE),IF(C100="エ",VLOOKUP(A100,エ!$A$4:$E$1000,3,FALSE)&amp;"　"&amp;VLOOKUP(A100,エ!$A$4:$E$1000,4,FALSE),""))))</f>
        <v/>
      </c>
      <c r="E99" s="322" t="str">
        <f>IF(C100="ア",VLOOKUP(A100,ア!$A$2:$E$1563,4,FALSE),IF(C100="イ",VLOOKUP(A100,イ!$A$2:$E$1563,4,FALSE),IF(C100="ウ",IF(HLOOKUP(A100,ウ!$B$1:$QI$6,3,FALSE)="","",HLOOKUP(A100,ウ!$B$1:$QI$6,3,FALSE)),"")))</f>
        <v/>
      </c>
      <c r="F99" s="324" t="str">
        <f>IF(C100="ア",VLOOKUP(A100,ア!$A$2:$E$1563,5,FALSE),IF(C100="イ",VLOOKUP(A100,イ!$A$2:$E$1563,5,FALSE),IF(C100="ウ",HLOOKUP(A100,ウ!$B$1:$ZX$6,5,FALSE),IF(C100="エ",VLOOKUP(A100,エ!$A$4:$E$1000,5,FALSE),""))))&amp;"　"&amp;IF(C100="ウ",HLOOKUP(A100,ウ!$B$1:$ZX$6,6,FALSE),"")</f>
        <v>　</v>
      </c>
      <c r="G99" s="326"/>
      <c r="H99" s="280"/>
      <c r="I99" s="288"/>
      <c r="J99" s="290"/>
      <c r="K99" s="211" t="s">
        <v>2039</v>
      </c>
      <c r="L99" s="328"/>
      <c r="M99" s="206" t="str">
        <f>IF(L100="ア",VLOOKUP(J100,ア!$A$2:$E$9999,2,FALSE),IF(L100="イ",VLOOKUP(J100,#REF!,2,FALSE),IF(L100="ウ",HLOOKUP(J100,#REF!,4,FALSE),IF(L100="エ",VLOOKUP(J100,エ!$A$4:$E$1000,3,FALSE)&amp;"　"&amp;VLOOKUP(J100,エ!$A$4:$E$1000,4,FALSE),""))))</f>
        <v/>
      </c>
      <c r="N99" s="322" t="str">
        <f>IF(M100="ア",VLOOKUP(K100,ア!$A$2:$E$1563,2,FALSE),IF(M100="イ",VLOOKUP(K100,イ!$A$2:$E$1563,2,FALSE),IF(M100="ウ",HLOOKUP(K100,ウ!$B$1:$ZX$6,4,FALSE),IF(M100="エ",VLOOKUP(K100,エ!$A$4:$E$1000,3,FALSE)&amp;"　"&amp;VLOOKUP(K100,エ!$A$4:$E$1000,4,FALSE),""))))</f>
        <v/>
      </c>
      <c r="O99" s="322" t="str">
        <f>IF(M100="ア",VLOOKUP(K100,ア!$A$2:$E$9999,4,FALSE),IF(M100="イ",VLOOKUP(K100,イ!$A$2:$E$1563,5,FALSE),IF(M100="ウ",HLOOKUP(K100,ウ!$B$1:$ZX$6,5,FALSE),IF(M100="エ",VLOOKUP(K100,エ!$A$4:$E$1000,5,FALSE),""))))&amp;"　"&amp;IF(M100="ウ",HLOOKUP(K100,ウ!$B$1:$ZX$6,6,FALSE),"")</f>
        <v>　</v>
      </c>
      <c r="P99" s="324" t="str">
        <f>IF(M100="ア",VLOOKUP(K100,ア!$A$2:$E$1563,5,FALSE),IF(M100="イ",VLOOKUP(K100,イ!$A$2:$E$1563,5,FALSE),IF(M100="ウ",HLOOKUP(K100,ウ!$B$1:$ZX$6,5,FALSE),IF(M100="エ",VLOOKUP(K100,エ!$A$4:$E$1000,5,FALSE),""))))&amp;"　"&amp;IF(M100="ウ",HLOOKUP(K100,ウ!$B$1:$ZX$6,6,FALSE),"")</f>
        <v>　</v>
      </c>
      <c r="Q99" s="326"/>
      <c r="R99" s="280"/>
      <c r="S99" s="288"/>
      <c r="T99" s="290"/>
      <c r="U99" s="211" t="s">
        <v>2040</v>
      </c>
      <c r="V99" s="328"/>
      <c r="W99" s="206" t="str">
        <f>IF(V100="ア",VLOOKUP(T100,ア!$A$2:$E$9999,2,FALSE),IF(V100="イ",VLOOKUP(T100,#REF!,2,FALSE),IF(V100="ウ",HLOOKUP(T100,#REF!,4,FALSE),IF(V100="エ",VLOOKUP(T100,エ!$A$4:$E$1000,3,FALSE)&amp;"　"&amp;VLOOKUP(T100,エ!$A$4:$E$1000,4,FALSE),""))))</f>
        <v/>
      </c>
      <c r="X99" s="322" t="str">
        <f>IF(W100="ア",VLOOKUP(U100,ア!$A$2:$E$1563,2,FALSE),IF(W100="イ",VLOOKUP(U100,イ!$A$2:$E$1563,2,FALSE),IF(W100="ウ",HLOOKUP(U100,ウ!$B$1:$ZX$6,4,FALSE),IF(W100="エ",VLOOKUP(U100,エ!$A$4:$E$1000,3,FALSE)&amp;"　"&amp;VLOOKUP(U100,エ!$A$4:$E$1000,4,FALSE),""))))</f>
        <v/>
      </c>
      <c r="Y99" s="322" t="str">
        <f>IF(W100="ア",VLOOKUP(U100,ア!$A$2:$E$9999,4,FALSE),IF(W100="イ",VLOOKUP(U100,イ!$A$2:$E$1563,5,FALSE),IF(W100="ウ",HLOOKUP(U100,ウ!$B$1:$ZX$6,5,FALSE),IF(W100="エ",VLOOKUP(U100,エ!$A$4:$E$1000,5,FALSE),""))))&amp;"　"&amp;IF(W100="ウ",HLOOKUP(U100,ウ!$B$1:$ZX$6,6,FALSE),"")</f>
        <v>　</v>
      </c>
      <c r="Z99" s="324" t="str">
        <f>IF(W100="ア",VLOOKUP(U100,ア!$A$2:$E$1563,5,FALSE),IF(W100="イ",VLOOKUP(U100,イ!$A$2:$E$1563,5,FALSE),IF(W100="ウ",HLOOKUP(U100,ウ!$B$1:$ZX$6,5,FALSE),IF(W100="エ",VLOOKUP(U100,エ!$A$4:$E$1000,5,FALSE),""))))&amp;"　"&amp;IF(W100="ウ",HLOOKUP(U100,ウ!$B$1:$ZX$6,6,FALSE),"")</f>
        <v>　</v>
      </c>
      <c r="AA99" s="326"/>
      <c r="AB99" s="280"/>
      <c r="AC99" s="282"/>
      <c r="AD99" s="284"/>
    </row>
    <row r="100" spans="1:31" s="33" customFormat="1" ht="16.95" customHeight="1" x14ac:dyDescent="0.45">
      <c r="A100" s="208"/>
      <c r="B100" s="330"/>
      <c r="C100" s="209"/>
      <c r="D100" s="323"/>
      <c r="E100" s="323"/>
      <c r="F100" s="325"/>
      <c r="G100" s="331"/>
      <c r="H100" s="295"/>
      <c r="I100" s="299"/>
      <c r="J100" s="300"/>
      <c r="K100" s="208"/>
      <c r="L100" s="330"/>
      <c r="M100" s="209"/>
      <c r="N100" s="323"/>
      <c r="O100" s="323"/>
      <c r="P100" s="325"/>
      <c r="Q100" s="331"/>
      <c r="R100" s="295"/>
      <c r="S100" s="299"/>
      <c r="T100" s="300"/>
      <c r="U100" s="208"/>
      <c r="V100" s="330"/>
      <c r="W100" s="209"/>
      <c r="X100" s="323"/>
      <c r="Y100" s="323"/>
      <c r="Z100" s="325"/>
      <c r="AA100" s="331"/>
      <c r="AB100" s="295"/>
      <c r="AC100" s="296"/>
      <c r="AD100" s="297"/>
    </row>
    <row r="101" spans="1:31" s="33" customFormat="1" ht="16.95" customHeight="1" x14ac:dyDescent="0.45">
      <c r="A101" s="211" t="s">
        <v>2041</v>
      </c>
      <c r="B101" s="328"/>
      <c r="C101" s="206"/>
      <c r="D101" s="322" t="str">
        <f>IF(C102="ア",VLOOKUP(A102,ア!$A$2:$E$1563,2,FALSE),IF(C102="イ",VLOOKUP(A102,イ!$A$2:$E$1563,2,FALSE),IF(C102="ウ",HLOOKUP(A102,ウ!$B$1:$ZX$6,4,FALSE),IF(C102="エ",VLOOKUP(A102,エ!$A$4:$E$1000,3,FALSE)&amp;"　"&amp;VLOOKUP(A102,エ!$A$4:$E$1000,4,FALSE),""))))</f>
        <v/>
      </c>
      <c r="E101" s="322" t="str">
        <f>IF(C102="ア",VLOOKUP(A102,ア!$A$2:$E$1563,4,FALSE),IF(C102="イ",VLOOKUP(A102,イ!$A$2:$E$1563,4,FALSE),IF(C102="ウ",IF(HLOOKUP(A102,ウ!$B$1:$QI$6,3,FALSE)="","",HLOOKUP(A102,ウ!$B$1:$QI$6,3,FALSE)),"")))</f>
        <v/>
      </c>
      <c r="F101" s="324" t="str">
        <f>IF(C102="ア",VLOOKUP(A102,ア!$A$2:$E$1563,5,FALSE),IF(C102="イ",VLOOKUP(A102,イ!$A$2:$E$1563,5,FALSE),IF(C102="ウ",HLOOKUP(A102,ウ!$B$1:$ZX$6,5,FALSE),IF(C102="エ",VLOOKUP(A102,エ!$A$4:$E$1000,5,FALSE),""))))&amp;"　"&amp;IF(C102="ウ",HLOOKUP(A102,ウ!$B$1:$ZX$6,6,FALSE),"")</f>
        <v>　</v>
      </c>
      <c r="G101" s="326"/>
      <c r="H101" s="280"/>
      <c r="I101" s="288"/>
      <c r="J101" s="290"/>
      <c r="K101" s="211" t="s">
        <v>2042</v>
      </c>
      <c r="L101" s="328"/>
      <c r="M101" s="206" t="str">
        <f>IF(L102="ア",VLOOKUP(J102,ア!$A$2:$E$9999,2,FALSE),IF(L102="イ",VLOOKUP(J102,#REF!,2,FALSE),IF(L102="ウ",HLOOKUP(J102,#REF!,4,FALSE),IF(L102="エ",VLOOKUP(J102,エ!$A$4:$E$1000,3,FALSE)&amp;"　"&amp;VLOOKUP(J102,エ!$A$4:$E$1000,4,FALSE),""))))</f>
        <v/>
      </c>
      <c r="N101" s="322" t="str">
        <f>IF(M102="ア",VLOOKUP(K102,ア!$A$2:$E$1563,2,FALSE),IF(M102="イ",VLOOKUP(K102,イ!$A$2:$E$1563,2,FALSE),IF(M102="ウ",HLOOKUP(K102,ウ!$B$1:$ZX$6,4,FALSE),IF(M102="エ",VLOOKUP(K102,エ!$A$4:$E$1000,3,FALSE)&amp;"　"&amp;VLOOKUP(K102,エ!$A$4:$E$1000,4,FALSE),""))))</f>
        <v/>
      </c>
      <c r="O101" s="322" t="str">
        <f>IF(M102="ア",VLOOKUP(K102,ア!$A$2:$E$9999,4,FALSE),IF(M102="イ",VLOOKUP(K102,イ!$A$2:$E$1563,5,FALSE),IF(M102="ウ",HLOOKUP(K102,ウ!$B$1:$ZX$6,5,FALSE),IF(M102="エ",VLOOKUP(K102,エ!$A$4:$E$1000,5,FALSE),""))))&amp;"　"&amp;IF(M102="ウ",HLOOKUP(K102,ウ!$B$1:$ZX$6,6,FALSE),"")</f>
        <v>　</v>
      </c>
      <c r="P101" s="324" t="str">
        <f>IF(M102="ア",VLOOKUP(K102,ア!$A$2:$E$1563,5,FALSE),IF(M102="イ",VLOOKUP(K102,イ!$A$2:$E$1563,5,FALSE),IF(M102="ウ",HLOOKUP(K102,ウ!$B$1:$ZX$6,5,FALSE),IF(M102="エ",VLOOKUP(K102,エ!$A$4:$E$1000,5,FALSE),""))))&amp;"　"&amp;IF(M102="ウ",HLOOKUP(K102,ウ!$B$1:$ZX$6,6,FALSE),"")</f>
        <v>　</v>
      </c>
      <c r="Q101" s="326"/>
      <c r="R101" s="280"/>
      <c r="S101" s="288"/>
      <c r="T101" s="290"/>
      <c r="U101" s="211" t="s">
        <v>2043</v>
      </c>
      <c r="V101" s="328"/>
      <c r="W101" s="206" t="str">
        <f>IF(V102="ア",VLOOKUP(T102,ア!$A$2:$E$9999,2,FALSE),IF(V102="イ",VLOOKUP(T102,#REF!,2,FALSE),IF(V102="ウ",HLOOKUP(T102,#REF!,4,FALSE),IF(V102="エ",VLOOKUP(T102,エ!$A$4:$E$1000,3,FALSE)&amp;"　"&amp;VLOOKUP(T102,エ!$A$4:$E$1000,4,FALSE),""))))</f>
        <v/>
      </c>
      <c r="X101" s="322" t="str">
        <f>IF(W102="ア",VLOOKUP(U102,ア!$A$2:$E$1563,2,FALSE),IF(W102="イ",VLOOKUP(U102,イ!$A$2:$E$1563,2,FALSE),IF(W102="ウ",HLOOKUP(U102,ウ!$B$1:$ZX$6,4,FALSE),IF(W102="エ",VLOOKUP(U102,エ!$A$4:$E$1000,3,FALSE)&amp;"　"&amp;VLOOKUP(U102,エ!$A$4:$E$1000,4,FALSE),""))))</f>
        <v/>
      </c>
      <c r="Y101" s="322" t="str">
        <f>IF(W102="ア",VLOOKUP(U102,ア!$A$2:$E$9999,4,FALSE),IF(W102="イ",VLOOKUP(U102,イ!$A$2:$E$1563,5,FALSE),IF(W102="ウ",HLOOKUP(U102,ウ!$B$1:$ZX$6,5,FALSE),IF(W102="エ",VLOOKUP(U102,エ!$A$4:$E$1000,5,FALSE),""))))&amp;"　"&amp;IF(W102="ウ",HLOOKUP(U102,ウ!$B$1:$ZX$6,6,FALSE),"")</f>
        <v>　</v>
      </c>
      <c r="Z101" s="324" t="str">
        <f>IF(W102="ア",VLOOKUP(U102,ア!$A$2:$E$1563,5,FALSE),IF(W102="イ",VLOOKUP(U102,イ!$A$2:$E$1563,5,FALSE),IF(W102="ウ",HLOOKUP(U102,ウ!$B$1:$ZX$6,5,FALSE),IF(W102="エ",VLOOKUP(U102,エ!$A$4:$E$1000,5,FALSE),""))))&amp;"　"&amp;IF(W102="ウ",HLOOKUP(U102,ウ!$B$1:$ZX$6,6,FALSE),"")</f>
        <v>　</v>
      </c>
      <c r="AA101" s="326"/>
      <c r="AB101" s="280"/>
      <c r="AC101" s="282"/>
      <c r="AD101" s="284"/>
    </row>
    <row r="102" spans="1:31" s="33" customFormat="1" ht="16.95" customHeight="1" x14ac:dyDescent="0.45">
      <c r="A102" s="208"/>
      <c r="B102" s="330"/>
      <c r="C102" s="209"/>
      <c r="D102" s="323"/>
      <c r="E102" s="323"/>
      <c r="F102" s="325"/>
      <c r="G102" s="331"/>
      <c r="H102" s="295"/>
      <c r="I102" s="299"/>
      <c r="J102" s="300"/>
      <c r="K102" s="208"/>
      <c r="L102" s="330"/>
      <c r="M102" s="209"/>
      <c r="N102" s="323"/>
      <c r="O102" s="323"/>
      <c r="P102" s="325"/>
      <c r="Q102" s="331"/>
      <c r="R102" s="295"/>
      <c r="S102" s="299"/>
      <c r="T102" s="300"/>
      <c r="U102" s="208"/>
      <c r="V102" s="330"/>
      <c r="W102" s="209"/>
      <c r="X102" s="323"/>
      <c r="Y102" s="323"/>
      <c r="Z102" s="325"/>
      <c r="AA102" s="331"/>
      <c r="AB102" s="295"/>
      <c r="AC102" s="296"/>
      <c r="AD102" s="297"/>
    </row>
    <row r="103" spans="1:31" s="33" customFormat="1" ht="16.95" customHeight="1" x14ac:dyDescent="0.45">
      <c r="A103" s="211" t="s">
        <v>2044</v>
      </c>
      <c r="B103" s="328"/>
      <c r="C103" s="206"/>
      <c r="D103" s="322" t="str">
        <f>IF(C104="ア",VLOOKUP(A104,ア!$A$2:$E$1563,2,FALSE),IF(C104="イ",VLOOKUP(A104,イ!$A$2:$E$1563,2,FALSE),IF(C104="ウ",HLOOKUP(A104,ウ!$B$1:$ZX$6,4,FALSE),IF(C104="エ",VLOOKUP(A104,エ!$A$4:$E$1000,3,FALSE)&amp;"　"&amp;VLOOKUP(A104,エ!$A$4:$E$1000,4,FALSE),""))))</f>
        <v/>
      </c>
      <c r="E103" s="322" t="str">
        <f>IF(C104="ア",VLOOKUP(A104,ア!$A$2:$E$1563,4,FALSE),IF(C104="イ",VLOOKUP(A104,イ!$A$2:$E$1563,4,FALSE),IF(C104="ウ",IF(HLOOKUP(A104,ウ!$B$1:$QI$6,3,FALSE)="","",HLOOKUP(A104,ウ!$B$1:$QI$6,3,FALSE)),"")))</f>
        <v/>
      </c>
      <c r="F103" s="324" t="str">
        <f>IF(C104="ア",VLOOKUP(A104,ア!$A$2:$E$1563,5,FALSE),IF(C104="イ",VLOOKUP(A104,イ!$A$2:$E$1563,5,FALSE),IF(C104="ウ",HLOOKUP(A104,ウ!$B$1:$ZX$6,5,FALSE),IF(C104="エ",VLOOKUP(A104,エ!$A$4:$E$1000,5,FALSE),""))))&amp;"　"&amp;IF(C104="ウ",HLOOKUP(A104,ウ!$B$1:$ZX$6,6,FALSE),"")</f>
        <v>　</v>
      </c>
      <c r="G103" s="326"/>
      <c r="H103" s="280"/>
      <c r="I103" s="288"/>
      <c r="J103" s="290"/>
      <c r="K103" s="211" t="s">
        <v>2045</v>
      </c>
      <c r="L103" s="328"/>
      <c r="M103" s="206" t="str">
        <f>IF(L104="ア",VLOOKUP(J104,ア!$A$2:$E$9999,2,FALSE),IF(L104="イ",VLOOKUP(J104,#REF!,2,FALSE),IF(L104="ウ",HLOOKUP(J104,#REF!,4,FALSE),IF(L104="エ",VLOOKUP(J104,エ!$A$4:$E$1000,3,FALSE)&amp;"　"&amp;VLOOKUP(J104,エ!$A$4:$E$1000,4,FALSE),""))))</f>
        <v/>
      </c>
      <c r="N103" s="322" t="str">
        <f>IF(M104="ア",VLOOKUP(K104,ア!$A$2:$E$1563,2,FALSE),IF(M104="イ",VLOOKUP(K104,イ!$A$2:$E$1563,2,FALSE),IF(M104="ウ",HLOOKUP(K104,ウ!$B$1:$ZX$6,4,FALSE),IF(M104="エ",VLOOKUP(K104,エ!$A$4:$E$1000,3,FALSE)&amp;"　"&amp;VLOOKUP(K104,エ!$A$4:$E$1000,4,FALSE),""))))</f>
        <v/>
      </c>
      <c r="O103" s="322" t="str">
        <f>IF(M104="ア",VLOOKUP(K104,ア!$A$2:$E$9999,4,FALSE),IF(M104="イ",VLOOKUP(K104,イ!$A$2:$E$1563,5,FALSE),IF(M104="ウ",HLOOKUP(K104,ウ!$B$1:$ZX$6,5,FALSE),IF(M104="エ",VLOOKUP(K104,エ!$A$4:$E$1000,5,FALSE),""))))&amp;"　"&amp;IF(M104="ウ",HLOOKUP(K104,ウ!$B$1:$ZX$6,6,FALSE),"")</f>
        <v>　</v>
      </c>
      <c r="P103" s="324" t="str">
        <f>IF(M104="ア",VLOOKUP(K104,ア!$A$2:$E$1563,5,FALSE),IF(M104="イ",VLOOKUP(K104,イ!$A$2:$E$1563,5,FALSE),IF(M104="ウ",HLOOKUP(K104,ウ!$B$1:$ZX$6,5,FALSE),IF(M104="エ",VLOOKUP(K104,エ!$A$4:$E$1000,5,FALSE),""))))&amp;"　"&amp;IF(M104="ウ",HLOOKUP(K104,ウ!$B$1:$ZX$6,6,FALSE),"")</f>
        <v>　</v>
      </c>
      <c r="Q103" s="326"/>
      <c r="R103" s="280"/>
      <c r="S103" s="288"/>
      <c r="T103" s="290"/>
      <c r="U103" s="211" t="s">
        <v>2046</v>
      </c>
      <c r="V103" s="328"/>
      <c r="W103" s="206" t="str">
        <f>IF(V104="ア",VLOOKUP(T104,ア!$A$2:$E$9999,2,FALSE),IF(V104="イ",VLOOKUP(T104,#REF!,2,FALSE),IF(V104="ウ",HLOOKUP(T104,#REF!,4,FALSE),IF(V104="エ",VLOOKUP(T104,エ!$A$4:$E$1000,3,FALSE)&amp;"　"&amp;VLOOKUP(T104,エ!$A$4:$E$1000,4,FALSE),""))))</f>
        <v/>
      </c>
      <c r="X103" s="322" t="str">
        <f>IF(W104="ア",VLOOKUP(U104,ア!$A$2:$E$1563,2,FALSE),IF(W104="イ",VLOOKUP(U104,イ!$A$2:$E$1563,2,FALSE),IF(W104="ウ",HLOOKUP(U104,ウ!$B$1:$ZX$6,4,FALSE),IF(W104="エ",VLOOKUP(U104,エ!$A$4:$E$1000,3,FALSE)&amp;"　"&amp;VLOOKUP(U104,エ!$A$4:$E$1000,4,FALSE),""))))</f>
        <v/>
      </c>
      <c r="Y103" s="322" t="str">
        <f>IF(W104="ア",VLOOKUP(U104,ア!$A$2:$E$9999,4,FALSE),IF(W104="イ",VLOOKUP(U104,イ!$A$2:$E$1563,5,FALSE),IF(W104="ウ",HLOOKUP(U104,ウ!$B$1:$ZX$6,5,FALSE),IF(W104="エ",VLOOKUP(U104,エ!$A$4:$E$1000,5,FALSE),""))))&amp;"　"&amp;IF(W104="ウ",HLOOKUP(U104,ウ!$B$1:$ZX$6,6,FALSE),"")</f>
        <v>　</v>
      </c>
      <c r="Z103" s="324" t="str">
        <f>IF(W104="ア",VLOOKUP(U104,ア!$A$2:$E$1563,5,FALSE),IF(W104="イ",VLOOKUP(U104,イ!$A$2:$E$1563,5,FALSE),IF(W104="ウ",HLOOKUP(U104,ウ!$B$1:$ZX$6,5,FALSE),IF(W104="エ",VLOOKUP(U104,エ!$A$4:$E$1000,5,FALSE),""))))&amp;"　"&amp;IF(W104="ウ",HLOOKUP(U104,ウ!$B$1:$ZX$6,6,FALSE),"")</f>
        <v>　</v>
      </c>
      <c r="AA103" s="326"/>
      <c r="AB103" s="280"/>
      <c r="AC103" s="282"/>
      <c r="AD103" s="284"/>
    </row>
    <row r="104" spans="1:31" s="33" customFormat="1" ht="16.95" customHeight="1" x14ac:dyDescent="0.45">
      <c r="A104" s="208"/>
      <c r="B104" s="330"/>
      <c r="C104" s="209"/>
      <c r="D104" s="323"/>
      <c r="E104" s="323"/>
      <c r="F104" s="325"/>
      <c r="G104" s="331"/>
      <c r="H104" s="295"/>
      <c r="I104" s="299"/>
      <c r="J104" s="300"/>
      <c r="K104" s="208"/>
      <c r="L104" s="330"/>
      <c r="M104" s="209"/>
      <c r="N104" s="323"/>
      <c r="O104" s="323"/>
      <c r="P104" s="325"/>
      <c r="Q104" s="331"/>
      <c r="R104" s="295"/>
      <c r="S104" s="299"/>
      <c r="T104" s="300"/>
      <c r="U104" s="208"/>
      <c r="V104" s="330"/>
      <c r="W104" s="209"/>
      <c r="X104" s="323"/>
      <c r="Y104" s="323"/>
      <c r="Z104" s="325"/>
      <c r="AA104" s="331"/>
      <c r="AB104" s="295"/>
      <c r="AC104" s="296"/>
      <c r="AD104" s="297"/>
    </row>
    <row r="105" spans="1:31" s="33" customFormat="1" ht="16.95" customHeight="1" x14ac:dyDescent="0.45">
      <c r="A105" s="211" t="s">
        <v>2047</v>
      </c>
      <c r="B105" s="328"/>
      <c r="C105" s="206"/>
      <c r="D105" s="322" t="str">
        <f>IF(C106="ア",VLOOKUP(A106,ア!$A$2:$E$1563,2,FALSE),IF(C106="イ",VLOOKUP(A106,イ!$A$2:$E$1563,2,FALSE),IF(C106="ウ",HLOOKUP(A106,ウ!$B$1:$ZX$6,4,FALSE),IF(C106="エ",VLOOKUP(A106,エ!$A$4:$E$1000,3,FALSE)&amp;"　"&amp;VLOOKUP(A106,エ!$A$4:$E$1000,4,FALSE),""))))</f>
        <v/>
      </c>
      <c r="E105" s="322" t="str">
        <f>IF(C106="ア",VLOOKUP(A106,ア!$A$2:$E$1563,4,FALSE),IF(C106="イ",VLOOKUP(A106,イ!$A$2:$E$1563,4,FALSE),IF(C106="ウ",IF(HLOOKUP(A106,ウ!$B$1:$QI$6,3,FALSE)="","",HLOOKUP(A106,ウ!$B$1:$QI$6,3,FALSE)),"")))</f>
        <v/>
      </c>
      <c r="F105" s="324" t="str">
        <f>IF(C106="ア",VLOOKUP(A106,ア!$A$2:$E$1563,5,FALSE),IF(C106="イ",VLOOKUP(A106,イ!$A$2:$E$1563,5,FALSE),IF(C106="ウ",HLOOKUP(A106,ウ!$B$1:$ZX$6,5,FALSE),IF(C106="エ",VLOOKUP(A106,エ!$A$4:$E$1000,5,FALSE),""))))&amp;"　"&amp;IF(C106="ウ",HLOOKUP(A106,ウ!$B$1:$ZX$6,6,FALSE),"")</f>
        <v>　</v>
      </c>
      <c r="G105" s="326"/>
      <c r="H105" s="280"/>
      <c r="I105" s="288"/>
      <c r="J105" s="290"/>
      <c r="K105" s="211" t="s">
        <v>2048</v>
      </c>
      <c r="L105" s="328"/>
      <c r="M105" s="206" t="str">
        <f>IF(L106="ア",VLOOKUP(J106,ア!$A$2:$E$9999,2,FALSE),IF(L106="イ",VLOOKUP(J106,#REF!,2,FALSE),IF(L106="ウ",HLOOKUP(J106,#REF!,4,FALSE),IF(L106="エ",VLOOKUP(J106,エ!$A$4:$E$1000,3,FALSE)&amp;"　"&amp;VLOOKUP(J106,エ!$A$4:$E$1000,4,FALSE),""))))</f>
        <v/>
      </c>
      <c r="N105" s="322" t="str">
        <f>IF(M106="ア",VLOOKUP(K106,ア!$A$2:$E$1563,2,FALSE),IF(M106="イ",VLOOKUP(K106,イ!$A$2:$E$1563,2,FALSE),IF(M106="ウ",HLOOKUP(K106,ウ!$B$1:$ZX$6,4,FALSE),IF(M106="エ",VLOOKUP(K106,エ!$A$4:$E$1000,3,FALSE)&amp;"　"&amp;VLOOKUP(K106,エ!$A$4:$E$1000,4,FALSE),""))))</f>
        <v/>
      </c>
      <c r="O105" s="322" t="str">
        <f>IF(M106="ア",VLOOKUP(K106,ア!$A$2:$E$9999,4,FALSE),IF(M106="イ",VLOOKUP(K106,イ!$A$2:$E$1563,5,FALSE),IF(M106="ウ",HLOOKUP(K106,ウ!$B$1:$ZX$6,5,FALSE),IF(M106="エ",VLOOKUP(K106,エ!$A$4:$E$1000,5,FALSE),""))))&amp;"　"&amp;IF(M106="ウ",HLOOKUP(K106,ウ!$B$1:$ZX$6,6,FALSE),"")</f>
        <v>　</v>
      </c>
      <c r="P105" s="324" t="str">
        <f>IF(M106="ア",VLOOKUP(K106,ア!$A$2:$E$1563,5,FALSE),IF(M106="イ",VLOOKUP(K106,イ!$A$2:$E$1563,5,FALSE),IF(M106="ウ",HLOOKUP(K106,ウ!$B$1:$ZX$6,5,FALSE),IF(M106="エ",VLOOKUP(K106,エ!$A$4:$E$1000,5,FALSE),""))))&amp;"　"&amp;IF(M106="ウ",HLOOKUP(K106,ウ!$B$1:$ZX$6,6,FALSE),"")</f>
        <v>　</v>
      </c>
      <c r="Q105" s="326"/>
      <c r="R105" s="280"/>
      <c r="S105" s="288"/>
      <c r="T105" s="290"/>
      <c r="U105" s="211" t="s">
        <v>2049</v>
      </c>
      <c r="V105" s="328"/>
      <c r="W105" s="206" t="str">
        <f>IF(V106="ア",VLOOKUP(T106,ア!$A$2:$E$9999,2,FALSE),IF(V106="イ",VLOOKUP(T106,#REF!,2,FALSE),IF(V106="ウ",HLOOKUP(T106,#REF!,4,FALSE),IF(V106="エ",VLOOKUP(T106,エ!$A$4:$E$1000,3,FALSE)&amp;"　"&amp;VLOOKUP(T106,エ!$A$4:$E$1000,4,FALSE),""))))</f>
        <v/>
      </c>
      <c r="X105" s="322" t="str">
        <f>IF(W106="ア",VLOOKUP(U106,ア!$A$2:$E$1563,2,FALSE),IF(W106="イ",VLOOKUP(U106,イ!$A$2:$E$1563,2,FALSE),IF(W106="ウ",HLOOKUP(U106,ウ!$B$1:$ZX$6,4,FALSE),IF(W106="エ",VLOOKUP(U106,エ!$A$4:$E$1000,3,FALSE)&amp;"　"&amp;VLOOKUP(U106,エ!$A$4:$E$1000,4,FALSE),""))))</f>
        <v/>
      </c>
      <c r="Y105" s="322" t="str">
        <f>IF(W106="ア",VLOOKUP(U106,ア!$A$2:$E$9999,4,FALSE),IF(W106="イ",VLOOKUP(U106,イ!$A$2:$E$1563,5,FALSE),IF(W106="ウ",HLOOKUP(U106,ウ!$B$1:$ZX$6,5,FALSE),IF(W106="エ",VLOOKUP(U106,エ!$A$4:$E$1000,5,FALSE),""))))&amp;"　"&amp;IF(W106="ウ",HLOOKUP(U106,ウ!$B$1:$ZX$6,6,FALSE),"")</f>
        <v>　</v>
      </c>
      <c r="Z105" s="324" t="str">
        <f>IF(W106="ア",VLOOKUP(U106,ア!$A$2:$E$1563,5,FALSE),IF(W106="イ",VLOOKUP(U106,イ!$A$2:$E$1563,5,FALSE),IF(W106="ウ",HLOOKUP(U106,ウ!$B$1:$ZX$6,5,FALSE),IF(W106="エ",VLOOKUP(U106,エ!$A$4:$E$1000,5,FALSE),""))))&amp;"　"&amp;IF(W106="ウ",HLOOKUP(U106,ウ!$B$1:$ZX$6,6,FALSE),"")</f>
        <v>　</v>
      </c>
      <c r="AA105" s="326"/>
      <c r="AB105" s="280"/>
      <c r="AC105" s="282"/>
      <c r="AD105" s="284"/>
    </row>
    <row r="106" spans="1:31" s="33" customFormat="1" ht="16.95" customHeight="1" x14ac:dyDescent="0.45">
      <c r="A106" s="208"/>
      <c r="B106" s="330"/>
      <c r="C106" s="209"/>
      <c r="D106" s="323"/>
      <c r="E106" s="323"/>
      <c r="F106" s="325"/>
      <c r="G106" s="331"/>
      <c r="H106" s="295"/>
      <c r="I106" s="299"/>
      <c r="J106" s="300"/>
      <c r="K106" s="208"/>
      <c r="L106" s="330"/>
      <c r="M106" s="209"/>
      <c r="N106" s="323"/>
      <c r="O106" s="323"/>
      <c r="P106" s="325"/>
      <c r="Q106" s="331"/>
      <c r="R106" s="295"/>
      <c r="S106" s="299"/>
      <c r="T106" s="300"/>
      <c r="U106" s="208"/>
      <c r="V106" s="330"/>
      <c r="W106" s="209"/>
      <c r="X106" s="323"/>
      <c r="Y106" s="323"/>
      <c r="Z106" s="325"/>
      <c r="AA106" s="331"/>
      <c r="AB106" s="295"/>
      <c r="AC106" s="296"/>
      <c r="AD106" s="297"/>
      <c r="AE106" s="34"/>
    </row>
    <row r="107" spans="1:31" s="35" customFormat="1" ht="16.95" customHeight="1" x14ac:dyDescent="0.2">
      <c r="A107" s="211" t="s">
        <v>2050</v>
      </c>
      <c r="B107" s="328"/>
      <c r="C107" s="206"/>
      <c r="D107" s="322" t="str">
        <f>IF(C108="ア",VLOOKUP(A108,ア!$A$2:$E$1563,2,FALSE),IF(C108="イ",VLOOKUP(A108,イ!$A$2:$E$1563,2,FALSE),IF(C108="ウ",HLOOKUP(A108,ウ!$B$1:$ZX$6,4,FALSE),IF(C108="エ",VLOOKUP(A108,エ!$A$4:$E$1000,3,FALSE)&amp;"　"&amp;VLOOKUP(A108,エ!$A$4:$E$1000,4,FALSE),""))))</f>
        <v/>
      </c>
      <c r="E107" s="322" t="str">
        <f>IF(C108="ア",VLOOKUP(A108,ア!$A$2:$E$1563,4,FALSE),IF(C108="イ",VLOOKUP(A108,イ!$A$2:$E$1563,4,FALSE),IF(C108="ウ",IF(HLOOKUP(A108,ウ!$B$1:$QI$6,3,FALSE)="","",HLOOKUP(A108,ウ!$B$1:$QI$6,3,FALSE)),"")))</f>
        <v/>
      </c>
      <c r="F107" s="324" t="str">
        <f>IF(C108="ア",VLOOKUP(A108,ア!$A$2:$E$1563,5,FALSE),IF(C108="イ",VLOOKUP(A108,イ!$A$2:$E$1563,5,FALSE),IF(C108="ウ",HLOOKUP(A108,ウ!$B$1:$ZX$6,5,FALSE),IF(C108="エ",VLOOKUP(A108,エ!$A$4:$E$1000,5,FALSE),""))))&amp;"　"&amp;IF(C108="ウ",HLOOKUP(A108,ウ!$B$1:$ZX$6,6,FALSE),"")</f>
        <v>　</v>
      </c>
      <c r="G107" s="326"/>
      <c r="H107" s="280"/>
      <c r="I107" s="288"/>
      <c r="J107" s="290"/>
      <c r="K107" s="211" t="s">
        <v>2051</v>
      </c>
      <c r="L107" s="328"/>
      <c r="M107" s="206" t="str">
        <f>IF(L108="ア",VLOOKUP(J108,ア!$A$2:$E$9999,2,FALSE),IF(L108="イ",VLOOKUP(J108,#REF!,2,FALSE),IF(L108="ウ",HLOOKUP(J108,#REF!,4,FALSE),IF(L108="エ",VLOOKUP(J108,エ!$A$4:$E$1000,3,FALSE)&amp;"　"&amp;VLOOKUP(J108,エ!$A$4:$E$1000,4,FALSE),""))))</f>
        <v/>
      </c>
      <c r="N107" s="322" t="str">
        <f>IF(M108="ア",VLOOKUP(K108,ア!$A$2:$E$1563,2,FALSE),IF(M108="イ",VLOOKUP(K108,イ!$A$2:$E$1563,2,FALSE),IF(M108="ウ",HLOOKUP(K108,ウ!$B$1:$ZX$6,4,FALSE),IF(M108="エ",VLOOKUP(K108,エ!$A$4:$E$1000,3,FALSE)&amp;"　"&amp;VLOOKUP(K108,エ!$A$4:$E$1000,4,FALSE),""))))</f>
        <v/>
      </c>
      <c r="O107" s="322" t="str">
        <f>IF(M108="ア",VLOOKUP(K108,ア!$A$2:$E$9999,4,FALSE),IF(M108="イ",VLOOKUP(K108,イ!$A$2:$E$1563,5,FALSE),IF(M108="ウ",HLOOKUP(K108,ウ!$B$1:$ZX$6,5,FALSE),IF(M108="エ",VLOOKUP(K108,エ!$A$4:$E$1000,5,FALSE),""))))&amp;"　"&amp;IF(M108="ウ",HLOOKUP(K108,ウ!$B$1:$ZX$6,6,FALSE),"")</f>
        <v>　</v>
      </c>
      <c r="P107" s="324" t="str">
        <f>IF(M108="ア",VLOOKUP(K108,ア!$A$2:$E$1563,5,FALSE),IF(M108="イ",VLOOKUP(K108,イ!$A$2:$E$1563,5,FALSE),IF(M108="ウ",HLOOKUP(K108,ウ!$B$1:$ZX$6,5,FALSE),IF(M108="エ",VLOOKUP(K108,エ!$A$4:$E$1000,5,FALSE),""))))&amp;"　"&amp;IF(M108="ウ",HLOOKUP(K108,ウ!$B$1:$ZX$6,6,FALSE),"")</f>
        <v>　</v>
      </c>
      <c r="Q107" s="326"/>
      <c r="R107" s="280"/>
      <c r="S107" s="288"/>
      <c r="T107" s="290"/>
      <c r="U107" s="211" t="s">
        <v>2052</v>
      </c>
      <c r="V107" s="328"/>
      <c r="W107" s="206" t="str">
        <f>IF(V108="ア",VLOOKUP(T108,ア!$A$2:$E$9999,2,FALSE),IF(V108="イ",VLOOKUP(T108,#REF!,2,FALSE),IF(V108="ウ",HLOOKUP(T108,#REF!,4,FALSE),IF(V108="エ",VLOOKUP(T108,エ!$A$4:$E$1000,3,FALSE)&amp;"　"&amp;VLOOKUP(T108,エ!$A$4:$E$1000,4,FALSE),""))))</f>
        <v/>
      </c>
      <c r="X107" s="322" t="str">
        <f>IF(W108="ア",VLOOKUP(U108,ア!$A$2:$E$1563,2,FALSE),IF(W108="イ",VLOOKUP(U108,イ!$A$2:$E$1563,2,FALSE),IF(W108="ウ",HLOOKUP(U108,ウ!$B$1:$ZX$6,4,FALSE),IF(W108="エ",VLOOKUP(U108,エ!$A$4:$E$1000,3,FALSE)&amp;"　"&amp;VLOOKUP(U108,エ!$A$4:$E$1000,4,FALSE),""))))</f>
        <v/>
      </c>
      <c r="Y107" s="322" t="str">
        <f>IF(W108="ア",VLOOKUP(U108,ア!$A$2:$E$9999,4,FALSE),IF(W108="イ",VLOOKUP(U108,イ!$A$2:$E$1563,5,FALSE),IF(W108="ウ",HLOOKUP(U108,ウ!$B$1:$ZX$6,5,FALSE),IF(W108="エ",VLOOKUP(U108,エ!$A$4:$E$1000,5,FALSE),""))))&amp;"　"&amp;IF(W108="ウ",HLOOKUP(U108,ウ!$B$1:$ZX$6,6,FALSE),"")</f>
        <v>　</v>
      </c>
      <c r="Z107" s="324" t="str">
        <f>IF(W108="ア",VLOOKUP(U108,ア!$A$2:$E$1563,5,FALSE),IF(W108="イ",VLOOKUP(U108,イ!$A$2:$E$1563,5,FALSE),IF(W108="ウ",HLOOKUP(U108,ウ!$B$1:$ZX$6,5,FALSE),IF(W108="エ",VLOOKUP(U108,エ!$A$4:$E$1000,5,FALSE),""))))&amp;"　"&amp;IF(W108="ウ",HLOOKUP(U108,ウ!$B$1:$ZX$6,6,FALSE),"")</f>
        <v>　</v>
      </c>
      <c r="AA107" s="326"/>
      <c r="AB107" s="280"/>
      <c r="AC107" s="282"/>
      <c r="AD107" s="284"/>
      <c r="AE107" s="37"/>
    </row>
    <row r="108" spans="1:31" s="33" customFormat="1" ht="16.95" customHeight="1" x14ac:dyDescent="0.45">
      <c r="A108" s="208"/>
      <c r="B108" s="330"/>
      <c r="C108" s="209"/>
      <c r="D108" s="323"/>
      <c r="E108" s="323"/>
      <c r="F108" s="325"/>
      <c r="G108" s="331"/>
      <c r="H108" s="295"/>
      <c r="I108" s="299"/>
      <c r="J108" s="300"/>
      <c r="K108" s="208"/>
      <c r="L108" s="330"/>
      <c r="M108" s="209"/>
      <c r="N108" s="323"/>
      <c r="O108" s="323"/>
      <c r="P108" s="325"/>
      <c r="Q108" s="331"/>
      <c r="R108" s="295"/>
      <c r="S108" s="299"/>
      <c r="T108" s="300"/>
      <c r="U108" s="208"/>
      <c r="V108" s="330"/>
      <c r="W108" s="209"/>
      <c r="X108" s="323"/>
      <c r="Y108" s="323"/>
      <c r="Z108" s="325"/>
      <c r="AA108" s="331"/>
      <c r="AB108" s="295"/>
      <c r="AC108" s="296"/>
      <c r="AD108" s="297"/>
    </row>
    <row r="109" spans="1:31" s="33" customFormat="1" ht="16.95" customHeight="1" x14ac:dyDescent="0.45">
      <c r="A109" s="211" t="s">
        <v>2053</v>
      </c>
      <c r="B109" s="328"/>
      <c r="C109" s="206"/>
      <c r="D109" s="322" t="str">
        <f>IF(C110="ア",VLOOKUP(A110,ア!$A$2:$E$1563,2,FALSE),IF(C110="イ",VLOOKUP(A110,イ!$A$2:$E$1563,2,FALSE),IF(C110="ウ",HLOOKUP(A110,ウ!$B$1:$ZX$6,4,FALSE),IF(C110="エ",VLOOKUP(A110,エ!$A$4:$E$1000,3,FALSE)&amp;"　"&amp;VLOOKUP(A110,エ!$A$4:$E$1000,4,FALSE),""))))</f>
        <v/>
      </c>
      <c r="E109" s="322" t="str">
        <f>IF(C110="ア",VLOOKUP(A110,ア!$A$2:$E$1563,4,FALSE),IF(C110="イ",VLOOKUP(A110,イ!$A$2:$E$1563,4,FALSE),IF(C110="ウ",IF(HLOOKUP(A110,ウ!$B$1:$QI$6,3,FALSE)="","",HLOOKUP(A110,ウ!$B$1:$QI$6,3,FALSE)),"")))</f>
        <v/>
      </c>
      <c r="F109" s="324" t="str">
        <f>IF(C110="ア",VLOOKUP(A110,ア!$A$2:$E$1563,5,FALSE),IF(C110="イ",VLOOKUP(A110,イ!$A$2:$E$1563,5,FALSE),IF(C110="ウ",HLOOKUP(A110,ウ!$B$1:$ZX$6,5,FALSE),IF(C110="エ",VLOOKUP(A110,エ!$A$4:$E$1000,5,FALSE),""))))&amp;"　"&amp;IF(C110="ウ",HLOOKUP(A110,ウ!$B$1:$ZX$6,6,FALSE),"")</f>
        <v>　</v>
      </c>
      <c r="G109" s="326"/>
      <c r="H109" s="280"/>
      <c r="I109" s="288"/>
      <c r="J109" s="290"/>
      <c r="K109" s="211" t="s">
        <v>2054</v>
      </c>
      <c r="L109" s="328"/>
      <c r="M109" s="206" t="str">
        <f>IF(L110="ア",VLOOKUP(J110,ア!$A$2:$E$9999,2,FALSE),IF(L110="イ",VLOOKUP(J110,#REF!,2,FALSE),IF(L110="ウ",HLOOKUP(J110,#REF!,4,FALSE),IF(L110="エ",VLOOKUP(J110,エ!$A$4:$E$1000,3,FALSE)&amp;"　"&amp;VLOOKUP(J110,エ!$A$4:$E$1000,4,FALSE),""))))</f>
        <v/>
      </c>
      <c r="N109" s="322" t="str">
        <f>IF(M110="ア",VLOOKUP(K110,ア!$A$2:$E$1563,2,FALSE),IF(M110="イ",VLOOKUP(K110,イ!$A$2:$E$1563,2,FALSE),IF(M110="ウ",HLOOKUP(K110,ウ!$B$1:$ZX$6,4,FALSE),IF(M110="エ",VLOOKUP(K110,エ!$A$4:$E$1000,3,FALSE)&amp;"　"&amp;VLOOKUP(K110,エ!$A$4:$E$1000,4,FALSE),""))))</f>
        <v/>
      </c>
      <c r="O109" s="322" t="str">
        <f>IF(M110="ア",VLOOKUP(K110,ア!$A$2:$E$9999,4,FALSE),IF(M110="イ",VLOOKUP(K110,イ!$A$2:$E$1563,5,FALSE),IF(M110="ウ",HLOOKUP(K110,ウ!$B$1:$ZX$6,5,FALSE),IF(M110="エ",VLOOKUP(K110,エ!$A$4:$E$1000,5,FALSE),""))))&amp;"　"&amp;IF(M110="ウ",HLOOKUP(K110,ウ!$B$1:$ZX$6,6,FALSE),"")</f>
        <v>　</v>
      </c>
      <c r="P109" s="324" t="str">
        <f>IF(M110="ア",VLOOKUP(K110,ア!$A$2:$E$1563,5,FALSE),IF(M110="イ",VLOOKUP(K110,イ!$A$2:$E$1563,5,FALSE),IF(M110="ウ",HLOOKUP(K110,ウ!$B$1:$ZX$6,5,FALSE),IF(M110="エ",VLOOKUP(K110,エ!$A$4:$E$1000,5,FALSE),""))))&amp;"　"&amp;IF(M110="ウ",HLOOKUP(K110,ウ!$B$1:$ZX$6,6,FALSE),"")</f>
        <v>　</v>
      </c>
      <c r="Q109" s="326"/>
      <c r="R109" s="280"/>
      <c r="S109" s="288"/>
      <c r="T109" s="290"/>
      <c r="U109" s="211" t="s">
        <v>2055</v>
      </c>
      <c r="V109" s="328"/>
      <c r="W109" s="206" t="str">
        <f>IF(V110="ア",VLOOKUP(T110,ア!$A$2:$E$9999,2,FALSE),IF(V110="イ",VLOOKUP(T110,#REF!,2,FALSE),IF(V110="ウ",HLOOKUP(T110,#REF!,4,FALSE),IF(V110="エ",VLOOKUP(T110,エ!$A$4:$E$1000,3,FALSE)&amp;"　"&amp;VLOOKUP(T110,エ!$A$4:$E$1000,4,FALSE),""))))</f>
        <v/>
      </c>
      <c r="X109" s="322" t="str">
        <f>IF(W110="ア",VLOOKUP(U110,ア!$A$2:$E$1563,2,FALSE),IF(W110="イ",VLOOKUP(U110,イ!$A$2:$E$1563,2,FALSE),IF(W110="ウ",HLOOKUP(U110,ウ!$B$1:$ZX$6,4,FALSE),IF(W110="エ",VLOOKUP(U110,エ!$A$4:$E$1000,3,FALSE)&amp;"　"&amp;VLOOKUP(U110,エ!$A$4:$E$1000,4,FALSE),""))))</f>
        <v/>
      </c>
      <c r="Y109" s="322" t="str">
        <f>IF(W110="ア",VLOOKUP(U110,ア!$A$2:$E$9999,4,FALSE),IF(W110="イ",VLOOKUP(U110,イ!$A$2:$E$1563,5,FALSE),IF(W110="ウ",HLOOKUP(U110,ウ!$B$1:$ZX$6,5,FALSE),IF(W110="エ",VLOOKUP(U110,エ!$A$4:$E$1000,5,FALSE),""))))&amp;"　"&amp;IF(W110="ウ",HLOOKUP(U110,ウ!$B$1:$ZX$6,6,FALSE),"")</f>
        <v>　</v>
      </c>
      <c r="Z109" s="324" t="str">
        <f>IF(W110="ア",VLOOKUP(U110,ア!$A$2:$E$1563,5,FALSE),IF(W110="イ",VLOOKUP(U110,イ!$A$2:$E$1563,5,FALSE),IF(W110="ウ",HLOOKUP(U110,ウ!$B$1:$ZX$6,5,FALSE),IF(W110="エ",VLOOKUP(U110,エ!$A$4:$E$1000,5,FALSE),""))))&amp;"　"&amp;IF(W110="ウ",HLOOKUP(U110,ウ!$B$1:$ZX$6,6,FALSE),"")</f>
        <v>　</v>
      </c>
      <c r="AA109" s="326"/>
      <c r="AB109" s="280"/>
      <c r="AC109" s="282"/>
      <c r="AD109" s="284"/>
    </row>
    <row r="110" spans="1:31" s="33" customFormat="1" ht="16.95" customHeight="1" thickBot="1" x14ac:dyDescent="0.5">
      <c r="A110" s="213"/>
      <c r="B110" s="329"/>
      <c r="C110" s="214"/>
      <c r="D110" s="323"/>
      <c r="E110" s="323"/>
      <c r="F110" s="325"/>
      <c r="G110" s="327"/>
      <c r="H110" s="281"/>
      <c r="I110" s="289"/>
      <c r="J110" s="291"/>
      <c r="K110" s="213"/>
      <c r="L110" s="329"/>
      <c r="M110" s="214"/>
      <c r="N110" s="323"/>
      <c r="O110" s="323"/>
      <c r="P110" s="325"/>
      <c r="Q110" s="327"/>
      <c r="R110" s="281"/>
      <c r="S110" s="289"/>
      <c r="T110" s="291"/>
      <c r="U110" s="213"/>
      <c r="V110" s="329"/>
      <c r="W110" s="214"/>
      <c r="X110" s="323"/>
      <c r="Y110" s="323"/>
      <c r="Z110" s="325"/>
      <c r="AA110" s="327"/>
      <c r="AB110" s="281"/>
      <c r="AC110" s="283"/>
      <c r="AD110" s="285"/>
    </row>
    <row r="111" spans="1:31" s="33" customFormat="1" ht="16.95" customHeight="1" x14ac:dyDescent="0.45">
      <c r="A111" s="205" t="s">
        <v>2056</v>
      </c>
      <c r="B111" s="328"/>
      <c r="C111" s="206"/>
      <c r="D111" s="322" t="str">
        <f>IF(C112="ア",VLOOKUP(A112,ア!$A$2:$E$1563,2,FALSE),IF(C112="イ",VLOOKUP(A112,イ!$A$2:$E$1563,2,FALSE),IF(C112="ウ",HLOOKUP(A112,ウ!$B$1:$ZX$6,4,FALSE),IF(C112="エ",VLOOKUP(A112,エ!$A$4:$E$1000,3,FALSE)&amp;"　"&amp;VLOOKUP(A112,エ!$A$4:$E$1000,4,FALSE),""))))</f>
        <v/>
      </c>
      <c r="E111" s="322" t="str">
        <f>IF(C112="ア",VLOOKUP(A112,ア!$A$2:$E$1563,4,FALSE),IF(C112="イ",VLOOKUP(A112,イ!$A$2:$E$1563,4,FALSE),IF(C112="ウ",IF(HLOOKUP(A112,ウ!$B$1:$QI$6,3,FALSE)="","",HLOOKUP(A112,ウ!$B$1:$QI$6,3,FALSE)),"")))</f>
        <v/>
      </c>
      <c r="F111" s="324" t="str">
        <f>IF(C112="ア",VLOOKUP(A112,ア!$A$2:$E$1563,5,FALSE),IF(C112="イ",VLOOKUP(A112,イ!$A$2:$E$1563,5,FALSE),IF(C112="ウ",HLOOKUP(A112,ウ!$B$1:$ZX$6,5,FALSE),IF(C112="エ",VLOOKUP(A112,エ!$A$4:$E$1000,5,FALSE),""))))&amp;"　"&amp;IF(C112="ウ",HLOOKUP(A112,ウ!$B$1:$ZX$6,6,FALSE),"")</f>
        <v>　</v>
      </c>
      <c r="G111" s="326"/>
      <c r="H111" s="280"/>
      <c r="I111" s="288"/>
      <c r="J111" s="290"/>
      <c r="K111" s="205" t="s">
        <v>2057</v>
      </c>
      <c r="L111" s="328"/>
      <c r="M111" s="206" t="str">
        <f>IF(L112="ア",VLOOKUP(J112,ア!$A$2:$E$9999,2,FALSE),IF(L112="イ",VLOOKUP(J112,#REF!,2,FALSE),IF(L112="ウ",HLOOKUP(J112,#REF!,4,FALSE),IF(L112="エ",VLOOKUP(J112,エ!$A$4:$E$1000,3,FALSE)&amp;"　"&amp;VLOOKUP(J112,エ!$A$4:$E$1000,4,FALSE),""))))</f>
        <v/>
      </c>
      <c r="N111" s="322" t="str">
        <f>IF(M112="ア",VLOOKUP(K112,ア!$A$2:$E$1563,2,FALSE),IF(M112="イ",VLOOKUP(K112,イ!$A$2:$E$1563,2,FALSE),IF(M112="ウ",HLOOKUP(K112,ウ!$B$1:$ZX$6,4,FALSE),IF(M112="エ",VLOOKUP(K112,エ!$A$4:$E$1000,3,FALSE)&amp;"　"&amp;VLOOKUP(K112,エ!$A$4:$E$1000,4,FALSE),""))))</f>
        <v/>
      </c>
      <c r="O111" s="322" t="str">
        <f>IF(M112="ア",VLOOKUP(K112,ア!$A$2:$E$9999,4,FALSE),IF(M112="イ",VLOOKUP(K112,イ!$A$2:$E$1563,5,FALSE),IF(M112="ウ",HLOOKUP(K112,ウ!$B$1:$ZX$6,5,FALSE),IF(M112="エ",VLOOKUP(K112,エ!$A$4:$E$1000,5,FALSE),""))))&amp;"　"&amp;IF(M112="ウ",HLOOKUP(K112,ウ!$B$1:$ZX$6,6,FALSE),"")</f>
        <v>　</v>
      </c>
      <c r="P111" s="324" t="str">
        <f>IF(M112="ア",VLOOKUP(K112,ア!$A$2:$E$1563,5,FALSE),IF(M112="イ",VLOOKUP(K112,イ!$A$2:$E$1563,5,FALSE),IF(M112="ウ",HLOOKUP(K112,ウ!$B$1:$ZX$6,5,FALSE),IF(M112="エ",VLOOKUP(K112,エ!$A$4:$E$1000,5,FALSE),""))))&amp;"　"&amp;IF(M112="ウ",HLOOKUP(K112,ウ!$B$1:$ZX$6,6,FALSE),"")</f>
        <v>　</v>
      </c>
      <c r="Q111" s="326"/>
      <c r="R111" s="280"/>
      <c r="S111" s="288"/>
      <c r="T111" s="290"/>
      <c r="U111" s="205" t="s">
        <v>2058</v>
      </c>
      <c r="V111" s="328"/>
      <c r="W111" s="206" t="str">
        <f>IF(V112="ア",VLOOKUP(T112,ア!$A$2:$E$9999,2,FALSE),IF(V112="イ",VLOOKUP(T112,#REF!,2,FALSE),IF(V112="ウ",HLOOKUP(T112,#REF!,4,FALSE),IF(V112="エ",VLOOKUP(T112,エ!$A$4:$E$1000,3,FALSE)&amp;"　"&amp;VLOOKUP(T112,エ!$A$4:$E$1000,4,FALSE),""))))</f>
        <v/>
      </c>
      <c r="X111" s="322" t="str">
        <f>IF(W112="ア",VLOOKUP(U112,ア!$A$2:$E$1563,2,FALSE),IF(W112="イ",VLOOKUP(U112,イ!$A$2:$E$1563,2,FALSE),IF(W112="ウ",HLOOKUP(U112,ウ!$B$1:$ZX$6,4,FALSE),IF(W112="エ",VLOOKUP(U112,エ!$A$4:$E$1000,3,FALSE)&amp;"　"&amp;VLOOKUP(U112,エ!$A$4:$E$1000,4,FALSE),""))))</f>
        <v/>
      </c>
      <c r="Y111" s="322" t="str">
        <f>IF(W112="ア",VLOOKUP(U112,ア!$A$2:$E$9999,4,FALSE),IF(W112="イ",VLOOKUP(U112,イ!$A$2:$E$1563,5,FALSE),IF(W112="ウ",HLOOKUP(U112,ウ!$B$1:$ZX$6,5,FALSE),IF(W112="エ",VLOOKUP(U112,エ!$A$4:$E$1000,5,FALSE),""))))&amp;"　"&amp;IF(W112="ウ",HLOOKUP(U112,ウ!$B$1:$ZX$6,6,FALSE),"")</f>
        <v>　</v>
      </c>
      <c r="Z111" s="324" t="str">
        <f>IF(W112="ア",VLOOKUP(U112,ア!$A$2:$E$1563,5,FALSE),IF(W112="イ",VLOOKUP(U112,イ!$A$2:$E$1563,5,FALSE),IF(W112="ウ",HLOOKUP(U112,ウ!$B$1:$ZX$6,5,FALSE),IF(W112="エ",VLOOKUP(U112,エ!$A$4:$E$1000,5,FALSE),""))))&amp;"　"&amp;IF(W112="ウ",HLOOKUP(U112,ウ!$B$1:$ZX$6,6,FALSE),"")</f>
        <v>　</v>
      </c>
      <c r="AA111" s="326"/>
      <c r="AB111" s="280"/>
      <c r="AC111" s="282"/>
      <c r="AD111" s="284"/>
    </row>
    <row r="112" spans="1:31" s="33" customFormat="1" ht="16.95" customHeight="1" x14ac:dyDescent="0.45">
      <c r="A112" s="208"/>
      <c r="B112" s="330"/>
      <c r="C112" s="209"/>
      <c r="D112" s="323"/>
      <c r="E112" s="323"/>
      <c r="F112" s="325"/>
      <c r="G112" s="331"/>
      <c r="H112" s="295"/>
      <c r="I112" s="299"/>
      <c r="J112" s="300"/>
      <c r="K112" s="208"/>
      <c r="L112" s="330"/>
      <c r="M112" s="209"/>
      <c r="N112" s="323"/>
      <c r="O112" s="323"/>
      <c r="P112" s="325"/>
      <c r="Q112" s="331"/>
      <c r="R112" s="295"/>
      <c r="S112" s="299"/>
      <c r="T112" s="300"/>
      <c r="U112" s="208"/>
      <c r="V112" s="330"/>
      <c r="W112" s="209"/>
      <c r="X112" s="323"/>
      <c r="Y112" s="323"/>
      <c r="Z112" s="325"/>
      <c r="AA112" s="331"/>
      <c r="AB112" s="295"/>
      <c r="AC112" s="296"/>
      <c r="AD112" s="297"/>
    </row>
    <row r="113" spans="1:30" s="33" customFormat="1" ht="16.95" customHeight="1" x14ac:dyDescent="0.45">
      <c r="A113" s="211" t="s">
        <v>2059</v>
      </c>
      <c r="B113" s="328"/>
      <c r="C113" s="206"/>
      <c r="D113" s="322" t="str">
        <f>IF(C114="ア",VLOOKUP(A114,ア!$A$2:$E$1563,2,FALSE),IF(C114="イ",VLOOKUP(A114,イ!$A$2:$E$1563,2,FALSE),IF(C114="ウ",HLOOKUP(A114,ウ!$B$1:$ZX$6,4,FALSE),IF(C114="エ",VLOOKUP(A114,エ!$A$4:$E$1000,3,FALSE)&amp;"　"&amp;VLOOKUP(A114,エ!$A$4:$E$1000,4,FALSE),""))))</f>
        <v/>
      </c>
      <c r="E113" s="322" t="str">
        <f>IF(C114="ア",VLOOKUP(A114,ア!$A$2:$E$1563,4,FALSE),IF(C114="イ",VLOOKUP(A114,イ!$A$2:$E$1563,4,FALSE),IF(C114="ウ",IF(HLOOKUP(A114,ウ!$B$1:$QI$6,3,FALSE)="","",HLOOKUP(A114,ウ!$B$1:$QI$6,3,FALSE)),"")))</f>
        <v/>
      </c>
      <c r="F113" s="324" t="str">
        <f>IF(C114="ア",VLOOKUP(A114,ア!$A$2:$E$1563,5,FALSE),IF(C114="イ",VLOOKUP(A114,イ!$A$2:$E$1563,5,FALSE),IF(C114="ウ",HLOOKUP(A114,ウ!$B$1:$ZX$6,5,FALSE),IF(C114="エ",VLOOKUP(A114,エ!$A$4:$E$1000,5,FALSE),""))))&amp;"　"&amp;IF(C114="ウ",HLOOKUP(A114,ウ!$B$1:$ZX$6,6,FALSE),"")</f>
        <v>　</v>
      </c>
      <c r="G113" s="326"/>
      <c r="H113" s="280"/>
      <c r="I113" s="288"/>
      <c r="J113" s="290"/>
      <c r="K113" s="211" t="s">
        <v>2060</v>
      </c>
      <c r="L113" s="328"/>
      <c r="M113" s="206" t="str">
        <f>IF(L114="ア",VLOOKUP(J114,ア!$A$2:$E$9999,2,FALSE),IF(L114="イ",VLOOKUP(J114,#REF!,2,FALSE),IF(L114="ウ",HLOOKUP(J114,#REF!,4,FALSE),IF(L114="エ",VLOOKUP(J114,エ!$A$4:$E$1000,3,FALSE)&amp;"　"&amp;VLOOKUP(J114,エ!$A$4:$E$1000,4,FALSE),""))))</f>
        <v/>
      </c>
      <c r="N113" s="322" t="str">
        <f>IF(M114="ア",VLOOKUP(K114,ア!$A$2:$E$1563,2,FALSE),IF(M114="イ",VLOOKUP(K114,イ!$A$2:$E$1563,2,FALSE),IF(M114="ウ",HLOOKUP(K114,ウ!$B$1:$ZX$6,4,FALSE),IF(M114="エ",VLOOKUP(K114,エ!$A$4:$E$1000,3,FALSE)&amp;"　"&amp;VLOOKUP(K114,エ!$A$4:$E$1000,4,FALSE),""))))</f>
        <v/>
      </c>
      <c r="O113" s="322" t="str">
        <f>IF(M114="ア",VLOOKUP(K114,ア!$A$2:$E$9999,4,FALSE),IF(M114="イ",VLOOKUP(K114,イ!$A$2:$E$1563,5,FALSE),IF(M114="ウ",HLOOKUP(K114,ウ!$B$1:$ZX$6,5,FALSE),IF(M114="エ",VLOOKUP(K114,エ!$A$4:$E$1000,5,FALSE),""))))&amp;"　"&amp;IF(M114="ウ",HLOOKUP(K114,ウ!$B$1:$ZX$6,6,FALSE),"")</f>
        <v>　</v>
      </c>
      <c r="P113" s="324" t="str">
        <f>IF(M114="ア",VLOOKUP(K114,ア!$A$2:$E$1563,5,FALSE),IF(M114="イ",VLOOKUP(K114,イ!$A$2:$E$1563,5,FALSE),IF(M114="ウ",HLOOKUP(K114,ウ!$B$1:$ZX$6,5,FALSE),IF(M114="エ",VLOOKUP(K114,エ!$A$4:$E$1000,5,FALSE),""))))&amp;"　"&amp;IF(M114="ウ",HLOOKUP(K114,ウ!$B$1:$ZX$6,6,FALSE),"")</f>
        <v>　</v>
      </c>
      <c r="Q113" s="326"/>
      <c r="R113" s="280"/>
      <c r="S113" s="288"/>
      <c r="T113" s="290"/>
      <c r="U113" s="211" t="s">
        <v>2061</v>
      </c>
      <c r="V113" s="328"/>
      <c r="W113" s="206" t="str">
        <f>IF(V114="ア",VLOOKUP(T114,ア!$A$2:$E$9999,2,FALSE),IF(V114="イ",VLOOKUP(T114,#REF!,2,FALSE),IF(V114="ウ",HLOOKUP(T114,#REF!,4,FALSE),IF(V114="エ",VLOOKUP(T114,エ!$A$4:$E$1000,3,FALSE)&amp;"　"&amp;VLOOKUP(T114,エ!$A$4:$E$1000,4,FALSE),""))))</f>
        <v/>
      </c>
      <c r="X113" s="322" t="str">
        <f>IF(W114="ア",VLOOKUP(U114,ア!$A$2:$E$1563,2,FALSE),IF(W114="イ",VLOOKUP(U114,イ!$A$2:$E$1563,2,FALSE),IF(W114="ウ",HLOOKUP(U114,ウ!$B$1:$ZX$6,4,FALSE),IF(W114="エ",VLOOKUP(U114,エ!$A$4:$E$1000,3,FALSE)&amp;"　"&amp;VLOOKUP(U114,エ!$A$4:$E$1000,4,FALSE),""))))</f>
        <v/>
      </c>
      <c r="Y113" s="322" t="str">
        <f>IF(W114="ア",VLOOKUP(U114,ア!$A$2:$E$9999,4,FALSE),IF(W114="イ",VLOOKUP(U114,イ!$A$2:$E$1563,5,FALSE),IF(W114="ウ",HLOOKUP(U114,ウ!$B$1:$ZX$6,5,FALSE),IF(W114="エ",VLOOKUP(U114,エ!$A$4:$E$1000,5,FALSE),""))))&amp;"　"&amp;IF(W114="ウ",HLOOKUP(U114,ウ!$B$1:$ZX$6,6,FALSE),"")</f>
        <v>　</v>
      </c>
      <c r="Z113" s="324" t="str">
        <f>IF(W114="ア",VLOOKUP(U114,ア!$A$2:$E$1563,5,FALSE),IF(W114="イ",VLOOKUP(U114,イ!$A$2:$E$1563,5,FALSE),IF(W114="ウ",HLOOKUP(U114,ウ!$B$1:$ZX$6,5,FALSE),IF(W114="エ",VLOOKUP(U114,エ!$A$4:$E$1000,5,FALSE),""))))&amp;"　"&amp;IF(W114="ウ",HLOOKUP(U114,ウ!$B$1:$ZX$6,6,FALSE),"")</f>
        <v>　</v>
      </c>
      <c r="AA113" s="326"/>
      <c r="AB113" s="280"/>
      <c r="AC113" s="282"/>
      <c r="AD113" s="284"/>
    </row>
    <row r="114" spans="1:30" s="33" customFormat="1" ht="16.95" customHeight="1" x14ac:dyDescent="0.45">
      <c r="A114" s="208"/>
      <c r="B114" s="330"/>
      <c r="C114" s="209"/>
      <c r="D114" s="323"/>
      <c r="E114" s="323"/>
      <c r="F114" s="325"/>
      <c r="G114" s="331"/>
      <c r="H114" s="295"/>
      <c r="I114" s="299"/>
      <c r="J114" s="300"/>
      <c r="K114" s="208"/>
      <c r="L114" s="330"/>
      <c r="M114" s="209"/>
      <c r="N114" s="323"/>
      <c r="O114" s="323"/>
      <c r="P114" s="325"/>
      <c r="Q114" s="331"/>
      <c r="R114" s="295"/>
      <c r="S114" s="299"/>
      <c r="T114" s="300"/>
      <c r="U114" s="208"/>
      <c r="V114" s="330"/>
      <c r="W114" s="209"/>
      <c r="X114" s="323"/>
      <c r="Y114" s="323"/>
      <c r="Z114" s="325"/>
      <c r="AA114" s="331"/>
      <c r="AB114" s="295"/>
      <c r="AC114" s="296"/>
      <c r="AD114" s="297"/>
    </row>
    <row r="115" spans="1:30" s="33" customFormat="1" ht="16.95" customHeight="1" x14ac:dyDescent="0.45">
      <c r="A115" s="211" t="s">
        <v>2062</v>
      </c>
      <c r="B115" s="328"/>
      <c r="C115" s="206"/>
      <c r="D115" s="322" t="str">
        <f>IF(C116="ア",VLOOKUP(A116,ア!$A$2:$E$1563,2,FALSE),IF(C116="イ",VLOOKUP(A116,イ!$A$2:$E$1563,2,FALSE),IF(C116="ウ",HLOOKUP(A116,ウ!$B$1:$ZX$6,4,FALSE),IF(C116="エ",VLOOKUP(A116,エ!$A$4:$E$1000,3,FALSE)&amp;"　"&amp;VLOOKUP(A116,エ!$A$4:$E$1000,4,FALSE),""))))</f>
        <v/>
      </c>
      <c r="E115" s="322" t="str">
        <f>IF(C116="ア",VLOOKUP(A116,ア!$A$2:$E$1563,4,FALSE),IF(C116="イ",VLOOKUP(A116,イ!$A$2:$E$1563,4,FALSE),IF(C116="ウ",IF(HLOOKUP(A116,ウ!$B$1:$QI$6,3,FALSE)="","",HLOOKUP(A116,ウ!$B$1:$QI$6,3,FALSE)),"")))</f>
        <v/>
      </c>
      <c r="F115" s="324" t="str">
        <f>IF(C116="ア",VLOOKUP(A116,ア!$A$2:$E$1563,5,FALSE),IF(C116="イ",VLOOKUP(A116,イ!$A$2:$E$1563,5,FALSE),IF(C116="ウ",HLOOKUP(A116,ウ!$B$1:$ZX$6,5,FALSE),IF(C116="エ",VLOOKUP(A116,エ!$A$4:$E$1000,5,FALSE),""))))&amp;"　"&amp;IF(C116="ウ",HLOOKUP(A116,ウ!$B$1:$ZX$6,6,FALSE),"")</f>
        <v>　</v>
      </c>
      <c r="G115" s="326"/>
      <c r="H115" s="280"/>
      <c r="I115" s="288"/>
      <c r="J115" s="290"/>
      <c r="K115" s="211" t="s">
        <v>2063</v>
      </c>
      <c r="L115" s="328"/>
      <c r="M115" s="206" t="str">
        <f>IF(L116="ア",VLOOKUP(J116,ア!$A$2:$E$9999,2,FALSE),IF(L116="イ",VLOOKUP(J116,#REF!,2,FALSE),IF(L116="ウ",HLOOKUP(J116,#REF!,4,FALSE),IF(L116="エ",VLOOKUP(J116,エ!$A$4:$E$1000,3,FALSE)&amp;"　"&amp;VLOOKUP(J116,エ!$A$4:$E$1000,4,FALSE),""))))</f>
        <v/>
      </c>
      <c r="N115" s="322" t="str">
        <f>IF(M116="ア",VLOOKUP(K116,ア!$A$2:$E$1563,2,FALSE),IF(M116="イ",VLOOKUP(K116,イ!$A$2:$E$1563,2,FALSE),IF(M116="ウ",HLOOKUP(K116,ウ!$B$1:$ZX$6,4,FALSE),IF(M116="エ",VLOOKUP(K116,エ!$A$4:$E$1000,3,FALSE)&amp;"　"&amp;VLOOKUP(K116,エ!$A$4:$E$1000,4,FALSE),""))))</f>
        <v/>
      </c>
      <c r="O115" s="322" t="str">
        <f>IF(M116="ア",VLOOKUP(K116,ア!$A$2:$E$9999,4,FALSE),IF(M116="イ",VLOOKUP(K116,イ!$A$2:$E$1563,5,FALSE),IF(M116="ウ",HLOOKUP(K116,ウ!$B$1:$ZX$6,5,FALSE),IF(M116="エ",VLOOKUP(K116,エ!$A$4:$E$1000,5,FALSE),""))))&amp;"　"&amp;IF(M116="ウ",HLOOKUP(K116,ウ!$B$1:$ZX$6,6,FALSE),"")</f>
        <v>　</v>
      </c>
      <c r="P115" s="324" t="str">
        <f>IF(M116="ア",VLOOKUP(K116,ア!$A$2:$E$1563,5,FALSE),IF(M116="イ",VLOOKUP(K116,イ!$A$2:$E$1563,5,FALSE),IF(M116="ウ",HLOOKUP(K116,ウ!$B$1:$ZX$6,5,FALSE),IF(M116="エ",VLOOKUP(K116,エ!$A$4:$E$1000,5,FALSE),""))))&amp;"　"&amp;IF(M116="ウ",HLOOKUP(K116,ウ!$B$1:$ZX$6,6,FALSE),"")</f>
        <v>　</v>
      </c>
      <c r="Q115" s="326"/>
      <c r="R115" s="280"/>
      <c r="S115" s="288"/>
      <c r="T115" s="290"/>
      <c r="U115" s="211" t="s">
        <v>2064</v>
      </c>
      <c r="V115" s="328"/>
      <c r="W115" s="206" t="str">
        <f>IF(V116="ア",VLOOKUP(T116,ア!$A$2:$E$9999,2,FALSE),IF(V116="イ",VLOOKUP(T116,#REF!,2,FALSE),IF(V116="ウ",HLOOKUP(T116,#REF!,4,FALSE),IF(V116="エ",VLOOKUP(T116,エ!$A$4:$E$1000,3,FALSE)&amp;"　"&amp;VLOOKUP(T116,エ!$A$4:$E$1000,4,FALSE),""))))</f>
        <v/>
      </c>
      <c r="X115" s="322" t="str">
        <f>IF(W116="ア",VLOOKUP(U116,ア!$A$2:$E$1563,2,FALSE),IF(W116="イ",VLOOKUP(U116,イ!$A$2:$E$1563,2,FALSE),IF(W116="ウ",HLOOKUP(U116,ウ!$B$1:$ZX$6,4,FALSE),IF(W116="エ",VLOOKUP(U116,エ!$A$4:$E$1000,3,FALSE)&amp;"　"&amp;VLOOKUP(U116,エ!$A$4:$E$1000,4,FALSE),""))))</f>
        <v/>
      </c>
      <c r="Y115" s="322" t="str">
        <f>IF(W116="ア",VLOOKUP(U116,ア!$A$2:$E$9999,4,FALSE),IF(W116="イ",VLOOKUP(U116,イ!$A$2:$E$1563,5,FALSE),IF(W116="ウ",HLOOKUP(U116,ウ!$B$1:$ZX$6,5,FALSE),IF(W116="エ",VLOOKUP(U116,エ!$A$4:$E$1000,5,FALSE),""))))&amp;"　"&amp;IF(W116="ウ",HLOOKUP(U116,ウ!$B$1:$ZX$6,6,FALSE),"")</f>
        <v>　</v>
      </c>
      <c r="Z115" s="324" t="str">
        <f>IF(W116="ア",VLOOKUP(U116,ア!$A$2:$E$1563,5,FALSE),IF(W116="イ",VLOOKUP(U116,イ!$A$2:$E$1563,5,FALSE),IF(W116="ウ",HLOOKUP(U116,ウ!$B$1:$ZX$6,5,FALSE),IF(W116="エ",VLOOKUP(U116,エ!$A$4:$E$1000,5,FALSE),""))))&amp;"　"&amp;IF(W116="ウ",HLOOKUP(U116,ウ!$B$1:$ZX$6,6,FALSE),"")</f>
        <v>　</v>
      </c>
      <c r="AA115" s="326"/>
      <c r="AB115" s="280"/>
      <c r="AC115" s="282"/>
      <c r="AD115" s="284"/>
    </row>
    <row r="116" spans="1:30" s="33" customFormat="1" ht="16.95" customHeight="1" x14ac:dyDescent="0.45">
      <c r="A116" s="208"/>
      <c r="B116" s="330"/>
      <c r="C116" s="209"/>
      <c r="D116" s="323"/>
      <c r="E116" s="323"/>
      <c r="F116" s="325"/>
      <c r="G116" s="331"/>
      <c r="H116" s="295"/>
      <c r="I116" s="299"/>
      <c r="J116" s="300"/>
      <c r="K116" s="208"/>
      <c r="L116" s="330"/>
      <c r="M116" s="209"/>
      <c r="N116" s="323"/>
      <c r="O116" s="323"/>
      <c r="P116" s="325"/>
      <c r="Q116" s="331"/>
      <c r="R116" s="295"/>
      <c r="S116" s="299"/>
      <c r="T116" s="300"/>
      <c r="U116" s="208"/>
      <c r="V116" s="330"/>
      <c r="W116" s="209"/>
      <c r="X116" s="323"/>
      <c r="Y116" s="323"/>
      <c r="Z116" s="325"/>
      <c r="AA116" s="331"/>
      <c r="AB116" s="295"/>
      <c r="AC116" s="296"/>
      <c r="AD116" s="297"/>
    </row>
    <row r="117" spans="1:30" s="33" customFormat="1" ht="16.95" customHeight="1" x14ac:dyDescent="0.45">
      <c r="A117" s="211" t="s">
        <v>2065</v>
      </c>
      <c r="B117" s="328"/>
      <c r="C117" s="206"/>
      <c r="D117" s="322" t="str">
        <f>IF(C118="ア",VLOOKUP(A118,ア!$A$2:$E$1563,2,FALSE),IF(C118="イ",VLOOKUP(A118,イ!$A$2:$E$1563,2,FALSE),IF(C118="ウ",HLOOKUP(A118,ウ!$B$1:$ZX$6,4,FALSE),IF(C118="エ",VLOOKUP(A118,エ!$A$4:$E$1000,3,FALSE)&amp;"　"&amp;VLOOKUP(A118,エ!$A$4:$E$1000,4,FALSE),""))))</f>
        <v/>
      </c>
      <c r="E117" s="322" t="str">
        <f>IF(C118="ア",VLOOKUP(A118,ア!$A$2:$E$1563,4,FALSE),IF(C118="イ",VLOOKUP(A118,イ!$A$2:$E$1563,4,FALSE),IF(C118="ウ",IF(HLOOKUP(A118,ウ!$B$1:$QI$6,3,FALSE)="","",HLOOKUP(A118,ウ!$B$1:$QI$6,3,FALSE)),"")))</f>
        <v/>
      </c>
      <c r="F117" s="324" t="str">
        <f>IF(C118="ア",VLOOKUP(A118,ア!$A$2:$E$1563,5,FALSE),IF(C118="イ",VLOOKUP(A118,イ!$A$2:$E$1563,5,FALSE),IF(C118="ウ",HLOOKUP(A118,ウ!$B$1:$ZX$6,5,FALSE),IF(C118="エ",VLOOKUP(A118,エ!$A$4:$E$1000,5,FALSE),""))))&amp;"　"&amp;IF(C118="ウ",HLOOKUP(A118,ウ!$B$1:$ZX$6,6,FALSE),"")</f>
        <v>　</v>
      </c>
      <c r="G117" s="326"/>
      <c r="H117" s="280"/>
      <c r="I117" s="288"/>
      <c r="J117" s="290"/>
      <c r="K117" s="211" t="s">
        <v>2066</v>
      </c>
      <c r="L117" s="328"/>
      <c r="M117" s="206" t="str">
        <f>IF(L118="ア",VLOOKUP(J118,ア!$A$2:$E$9999,2,FALSE),IF(L118="イ",VLOOKUP(J118,#REF!,2,FALSE),IF(L118="ウ",HLOOKUP(J118,#REF!,4,FALSE),IF(L118="エ",VLOOKUP(J118,エ!$A$4:$E$1000,3,FALSE)&amp;"　"&amp;VLOOKUP(J118,エ!$A$4:$E$1000,4,FALSE),""))))</f>
        <v/>
      </c>
      <c r="N117" s="322" t="str">
        <f>IF(M118="ア",VLOOKUP(K118,ア!$A$2:$E$1563,2,FALSE),IF(M118="イ",VLOOKUP(K118,イ!$A$2:$E$1563,2,FALSE),IF(M118="ウ",HLOOKUP(K118,ウ!$B$1:$ZX$6,4,FALSE),IF(M118="エ",VLOOKUP(K118,エ!$A$4:$E$1000,3,FALSE)&amp;"　"&amp;VLOOKUP(K118,エ!$A$4:$E$1000,4,FALSE),""))))</f>
        <v/>
      </c>
      <c r="O117" s="322" t="str">
        <f>IF(M118="ア",VLOOKUP(K118,ア!$A$2:$E$9999,4,FALSE),IF(M118="イ",VLOOKUP(K118,イ!$A$2:$E$1563,5,FALSE),IF(M118="ウ",HLOOKUP(K118,ウ!$B$1:$ZX$6,5,FALSE),IF(M118="エ",VLOOKUP(K118,エ!$A$4:$E$1000,5,FALSE),""))))&amp;"　"&amp;IF(M118="ウ",HLOOKUP(K118,ウ!$B$1:$ZX$6,6,FALSE),"")</f>
        <v>　</v>
      </c>
      <c r="P117" s="324" t="str">
        <f>IF(M118="ア",VLOOKUP(K118,ア!$A$2:$E$1563,5,FALSE),IF(M118="イ",VLOOKUP(K118,イ!$A$2:$E$1563,5,FALSE),IF(M118="ウ",HLOOKUP(K118,ウ!$B$1:$ZX$6,5,FALSE),IF(M118="エ",VLOOKUP(K118,エ!$A$4:$E$1000,5,FALSE),""))))&amp;"　"&amp;IF(M118="ウ",HLOOKUP(K118,ウ!$B$1:$ZX$6,6,FALSE),"")</f>
        <v>　</v>
      </c>
      <c r="Q117" s="326"/>
      <c r="R117" s="280"/>
      <c r="S117" s="288"/>
      <c r="T117" s="290"/>
      <c r="U117" s="211" t="s">
        <v>2067</v>
      </c>
      <c r="V117" s="328"/>
      <c r="W117" s="206" t="str">
        <f>IF(V118="ア",VLOOKUP(T118,ア!$A$2:$E$9999,2,FALSE),IF(V118="イ",VLOOKUP(T118,#REF!,2,FALSE),IF(V118="ウ",HLOOKUP(T118,#REF!,4,FALSE),IF(V118="エ",VLOOKUP(T118,エ!$A$4:$E$1000,3,FALSE)&amp;"　"&amp;VLOOKUP(T118,エ!$A$4:$E$1000,4,FALSE),""))))</f>
        <v/>
      </c>
      <c r="X117" s="322" t="str">
        <f>IF(W118="ア",VLOOKUP(U118,ア!$A$2:$E$1563,2,FALSE),IF(W118="イ",VLOOKUP(U118,イ!$A$2:$E$1563,2,FALSE),IF(W118="ウ",HLOOKUP(U118,ウ!$B$1:$ZX$6,4,FALSE),IF(W118="エ",VLOOKUP(U118,エ!$A$4:$E$1000,3,FALSE)&amp;"　"&amp;VLOOKUP(U118,エ!$A$4:$E$1000,4,FALSE),""))))</f>
        <v/>
      </c>
      <c r="Y117" s="322" t="str">
        <f>IF(W118="ア",VLOOKUP(U118,ア!$A$2:$E$9999,4,FALSE),IF(W118="イ",VLOOKUP(U118,イ!$A$2:$E$1563,5,FALSE),IF(W118="ウ",HLOOKUP(U118,ウ!$B$1:$ZX$6,5,FALSE),IF(W118="エ",VLOOKUP(U118,エ!$A$4:$E$1000,5,FALSE),""))))&amp;"　"&amp;IF(W118="ウ",HLOOKUP(U118,ウ!$B$1:$ZX$6,6,FALSE),"")</f>
        <v>　</v>
      </c>
      <c r="Z117" s="324" t="str">
        <f>IF(W118="ア",VLOOKUP(U118,ア!$A$2:$E$1563,5,FALSE),IF(W118="イ",VLOOKUP(U118,イ!$A$2:$E$1563,5,FALSE),IF(W118="ウ",HLOOKUP(U118,ウ!$B$1:$ZX$6,5,FALSE),IF(W118="エ",VLOOKUP(U118,エ!$A$4:$E$1000,5,FALSE),""))))&amp;"　"&amp;IF(W118="ウ",HLOOKUP(U118,ウ!$B$1:$ZX$6,6,FALSE),"")</f>
        <v>　</v>
      </c>
      <c r="AA117" s="326"/>
      <c r="AB117" s="280"/>
      <c r="AC117" s="282"/>
      <c r="AD117" s="284"/>
    </row>
    <row r="118" spans="1:30" s="33" customFormat="1" ht="16.95" customHeight="1" x14ac:dyDescent="0.45">
      <c r="A118" s="208"/>
      <c r="B118" s="330"/>
      <c r="C118" s="209"/>
      <c r="D118" s="323"/>
      <c r="E118" s="323"/>
      <c r="F118" s="325"/>
      <c r="G118" s="331"/>
      <c r="H118" s="295"/>
      <c r="I118" s="299"/>
      <c r="J118" s="300"/>
      <c r="K118" s="208"/>
      <c r="L118" s="330"/>
      <c r="M118" s="209"/>
      <c r="N118" s="323"/>
      <c r="O118" s="323"/>
      <c r="P118" s="325"/>
      <c r="Q118" s="331"/>
      <c r="R118" s="295"/>
      <c r="S118" s="299"/>
      <c r="T118" s="300"/>
      <c r="U118" s="208"/>
      <c r="V118" s="330"/>
      <c r="W118" s="209"/>
      <c r="X118" s="323"/>
      <c r="Y118" s="323"/>
      <c r="Z118" s="325"/>
      <c r="AA118" s="331"/>
      <c r="AB118" s="295"/>
      <c r="AC118" s="296"/>
      <c r="AD118" s="297"/>
    </row>
    <row r="119" spans="1:30" s="33" customFormat="1" ht="16.95" customHeight="1" x14ac:dyDescent="0.45">
      <c r="A119" s="211" t="s">
        <v>2068</v>
      </c>
      <c r="B119" s="328"/>
      <c r="C119" s="206"/>
      <c r="D119" s="322" t="str">
        <f>IF(C120="ア",VLOOKUP(A120,ア!$A$2:$E$1563,2,FALSE),IF(C120="イ",VLOOKUP(A120,イ!$A$2:$E$1563,2,FALSE),IF(C120="ウ",HLOOKUP(A120,ウ!$B$1:$ZX$6,4,FALSE),IF(C120="エ",VLOOKUP(A120,エ!$A$4:$E$1000,3,FALSE)&amp;"　"&amp;VLOOKUP(A120,エ!$A$4:$E$1000,4,FALSE),""))))</f>
        <v/>
      </c>
      <c r="E119" s="322" t="str">
        <f>IF(C120="ア",VLOOKUP(A120,ア!$A$2:$E$1563,4,FALSE),IF(C120="イ",VLOOKUP(A120,イ!$A$2:$E$1563,4,FALSE),IF(C120="ウ",IF(HLOOKUP(A120,ウ!$B$1:$QI$6,3,FALSE)="","",HLOOKUP(A120,ウ!$B$1:$QI$6,3,FALSE)),"")))</f>
        <v/>
      </c>
      <c r="F119" s="324" t="str">
        <f>IF(C120="ア",VLOOKUP(A120,ア!$A$2:$E$1563,5,FALSE),IF(C120="イ",VLOOKUP(A120,イ!$A$2:$E$1563,5,FALSE),IF(C120="ウ",HLOOKUP(A120,ウ!$B$1:$ZX$6,5,FALSE),IF(C120="エ",VLOOKUP(A120,エ!$A$4:$E$1000,5,FALSE),""))))&amp;"　"&amp;IF(C120="ウ",HLOOKUP(A120,ウ!$B$1:$ZX$6,6,FALSE),"")</f>
        <v>　</v>
      </c>
      <c r="G119" s="326"/>
      <c r="H119" s="280"/>
      <c r="I119" s="288"/>
      <c r="J119" s="290"/>
      <c r="K119" s="211" t="s">
        <v>2069</v>
      </c>
      <c r="L119" s="328"/>
      <c r="M119" s="206" t="str">
        <f>IF(L120="ア",VLOOKUP(J120,ア!$A$2:$E$9999,2,FALSE),IF(L120="イ",VLOOKUP(J120,#REF!,2,FALSE),IF(L120="ウ",HLOOKUP(J120,#REF!,4,FALSE),IF(L120="エ",VLOOKUP(J120,エ!$A$4:$E$1000,3,FALSE)&amp;"　"&amp;VLOOKUP(J120,エ!$A$4:$E$1000,4,FALSE),""))))</f>
        <v/>
      </c>
      <c r="N119" s="322" t="str">
        <f>IF(M120="ア",VLOOKUP(K120,ア!$A$2:$E$1563,2,FALSE),IF(M120="イ",VLOOKUP(K120,イ!$A$2:$E$1563,2,FALSE),IF(M120="ウ",HLOOKUP(K120,ウ!$B$1:$ZX$6,4,FALSE),IF(M120="エ",VLOOKUP(K120,エ!$A$4:$E$1000,3,FALSE)&amp;"　"&amp;VLOOKUP(K120,エ!$A$4:$E$1000,4,FALSE),""))))</f>
        <v/>
      </c>
      <c r="O119" s="322" t="str">
        <f>IF(M120="ア",VLOOKUP(K120,ア!$A$2:$E$9999,4,FALSE),IF(M120="イ",VLOOKUP(K120,イ!$A$2:$E$1563,5,FALSE),IF(M120="ウ",HLOOKUP(K120,ウ!$B$1:$ZX$6,5,FALSE),IF(M120="エ",VLOOKUP(K120,エ!$A$4:$E$1000,5,FALSE),""))))&amp;"　"&amp;IF(M120="ウ",HLOOKUP(K120,ウ!$B$1:$ZX$6,6,FALSE),"")</f>
        <v>　</v>
      </c>
      <c r="P119" s="324" t="str">
        <f>IF(M120="ア",VLOOKUP(K120,ア!$A$2:$E$1563,5,FALSE),IF(M120="イ",VLOOKUP(K120,イ!$A$2:$E$1563,5,FALSE),IF(M120="ウ",HLOOKUP(K120,ウ!$B$1:$ZX$6,5,FALSE),IF(M120="エ",VLOOKUP(K120,エ!$A$4:$E$1000,5,FALSE),""))))&amp;"　"&amp;IF(M120="ウ",HLOOKUP(K120,ウ!$B$1:$ZX$6,6,FALSE),"")</f>
        <v>　</v>
      </c>
      <c r="Q119" s="326"/>
      <c r="R119" s="280"/>
      <c r="S119" s="288"/>
      <c r="T119" s="290"/>
      <c r="U119" s="211" t="s">
        <v>2070</v>
      </c>
      <c r="V119" s="328"/>
      <c r="W119" s="206" t="str">
        <f>IF(V120="ア",VLOOKUP(T120,ア!$A$2:$E$9999,2,FALSE),IF(V120="イ",VLOOKUP(T120,#REF!,2,FALSE),IF(V120="ウ",HLOOKUP(T120,#REF!,4,FALSE),IF(V120="エ",VLOOKUP(T120,エ!$A$4:$E$1000,3,FALSE)&amp;"　"&amp;VLOOKUP(T120,エ!$A$4:$E$1000,4,FALSE),""))))</f>
        <v/>
      </c>
      <c r="X119" s="322" t="str">
        <f>IF(W120="ア",VLOOKUP(U120,ア!$A$2:$E$1563,2,FALSE),IF(W120="イ",VLOOKUP(U120,イ!$A$2:$E$1563,2,FALSE),IF(W120="ウ",HLOOKUP(U120,ウ!$B$1:$ZX$6,4,FALSE),IF(W120="エ",VLOOKUP(U120,エ!$A$4:$E$1000,3,FALSE)&amp;"　"&amp;VLOOKUP(U120,エ!$A$4:$E$1000,4,FALSE),""))))</f>
        <v/>
      </c>
      <c r="Y119" s="322" t="str">
        <f>IF(W120="ア",VLOOKUP(U120,ア!$A$2:$E$9999,4,FALSE),IF(W120="イ",VLOOKUP(U120,イ!$A$2:$E$1563,5,FALSE),IF(W120="ウ",HLOOKUP(U120,ウ!$B$1:$ZX$6,5,FALSE),IF(W120="エ",VLOOKUP(U120,エ!$A$4:$E$1000,5,FALSE),""))))&amp;"　"&amp;IF(W120="ウ",HLOOKUP(U120,ウ!$B$1:$ZX$6,6,FALSE),"")</f>
        <v>　</v>
      </c>
      <c r="Z119" s="324" t="str">
        <f>IF(W120="ア",VLOOKUP(U120,ア!$A$2:$E$1563,5,FALSE),IF(W120="イ",VLOOKUP(U120,イ!$A$2:$E$1563,5,FALSE),IF(W120="ウ",HLOOKUP(U120,ウ!$B$1:$ZX$6,5,FALSE),IF(W120="エ",VLOOKUP(U120,エ!$A$4:$E$1000,5,FALSE),""))))&amp;"　"&amp;IF(W120="ウ",HLOOKUP(U120,ウ!$B$1:$ZX$6,6,FALSE),"")</f>
        <v>　</v>
      </c>
      <c r="AA119" s="326"/>
      <c r="AB119" s="280"/>
      <c r="AC119" s="282"/>
      <c r="AD119" s="284"/>
    </row>
    <row r="120" spans="1:30" s="33" customFormat="1" ht="16.95" customHeight="1" x14ac:dyDescent="0.45">
      <c r="A120" s="208"/>
      <c r="B120" s="330"/>
      <c r="C120" s="209"/>
      <c r="D120" s="323"/>
      <c r="E120" s="323"/>
      <c r="F120" s="325"/>
      <c r="G120" s="331"/>
      <c r="H120" s="295"/>
      <c r="I120" s="299"/>
      <c r="J120" s="300"/>
      <c r="K120" s="208"/>
      <c r="L120" s="330"/>
      <c r="M120" s="209"/>
      <c r="N120" s="323"/>
      <c r="O120" s="323"/>
      <c r="P120" s="325"/>
      <c r="Q120" s="331"/>
      <c r="R120" s="295"/>
      <c r="S120" s="299"/>
      <c r="T120" s="300"/>
      <c r="U120" s="208"/>
      <c r="V120" s="330"/>
      <c r="W120" s="209"/>
      <c r="X120" s="323"/>
      <c r="Y120" s="323"/>
      <c r="Z120" s="325"/>
      <c r="AA120" s="331"/>
      <c r="AB120" s="295"/>
      <c r="AC120" s="296"/>
      <c r="AD120" s="297"/>
    </row>
    <row r="121" spans="1:30" s="33" customFormat="1" ht="16.95" customHeight="1" x14ac:dyDescent="0.45">
      <c r="A121" s="211" t="s">
        <v>2071</v>
      </c>
      <c r="B121" s="328"/>
      <c r="C121" s="206"/>
      <c r="D121" s="322" t="str">
        <f>IF(C122="ア",VLOOKUP(A122,ア!$A$2:$E$1563,2,FALSE),IF(C122="イ",VLOOKUP(A122,イ!$A$2:$E$1563,2,FALSE),IF(C122="ウ",HLOOKUP(A122,ウ!$B$1:$ZX$6,4,FALSE),IF(C122="エ",VLOOKUP(A122,エ!$A$4:$E$1000,3,FALSE)&amp;"　"&amp;VLOOKUP(A122,エ!$A$4:$E$1000,4,FALSE),""))))</f>
        <v/>
      </c>
      <c r="E121" s="322" t="str">
        <f>IF(C122="ア",VLOOKUP(A122,ア!$A$2:$E$1563,4,FALSE),IF(C122="イ",VLOOKUP(A122,イ!$A$2:$E$1563,4,FALSE),IF(C122="ウ",IF(HLOOKUP(A122,ウ!$B$1:$QI$6,3,FALSE)="","",HLOOKUP(A122,ウ!$B$1:$QI$6,3,FALSE)),"")))</f>
        <v/>
      </c>
      <c r="F121" s="324" t="str">
        <f>IF(C122="ア",VLOOKUP(A122,ア!$A$2:$E$1563,5,FALSE),IF(C122="イ",VLOOKUP(A122,イ!$A$2:$E$1563,5,FALSE),IF(C122="ウ",HLOOKUP(A122,ウ!$B$1:$ZX$6,5,FALSE),IF(C122="エ",VLOOKUP(A122,エ!$A$4:$E$1000,5,FALSE),""))))&amp;"　"&amp;IF(C122="ウ",HLOOKUP(A122,ウ!$B$1:$ZX$6,6,FALSE),"")</f>
        <v>　</v>
      </c>
      <c r="G121" s="326"/>
      <c r="H121" s="280"/>
      <c r="I121" s="288"/>
      <c r="J121" s="290"/>
      <c r="K121" s="211" t="s">
        <v>2072</v>
      </c>
      <c r="L121" s="328"/>
      <c r="M121" s="206" t="str">
        <f>IF(L122="ア",VLOOKUP(J122,ア!$A$2:$E$9999,2,FALSE),IF(L122="イ",VLOOKUP(J122,#REF!,2,FALSE),IF(L122="ウ",HLOOKUP(J122,#REF!,4,FALSE),IF(L122="エ",VLOOKUP(J122,エ!$A$4:$E$1000,3,FALSE)&amp;"　"&amp;VLOOKUP(J122,エ!$A$4:$E$1000,4,FALSE),""))))</f>
        <v/>
      </c>
      <c r="N121" s="322" t="str">
        <f>IF(M122="ア",VLOOKUP(K122,ア!$A$2:$E$1563,2,FALSE),IF(M122="イ",VLOOKUP(K122,イ!$A$2:$E$1563,2,FALSE),IF(M122="ウ",HLOOKUP(K122,ウ!$B$1:$ZX$6,4,FALSE),IF(M122="エ",VLOOKUP(K122,エ!$A$4:$E$1000,3,FALSE)&amp;"　"&amp;VLOOKUP(K122,エ!$A$4:$E$1000,4,FALSE),""))))</f>
        <v/>
      </c>
      <c r="O121" s="322" t="str">
        <f>IF(M122="ア",VLOOKUP(K122,ア!$A$2:$E$9999,4,FALSE),IF(M122="イ",VLOOKUP(K122,イ!$A$2:$E$1563,5,FALSE),IF(M122="ウ",HLOOKUP(K122,ウ!$B$1:$ZX$6,5,FALSE),IF(M122="エ",VLOOKUP(K122,エ!$A$4:$E$1000,5,FALSE),""))))&amp;"　"&amp;IF(M122="ウ",HLOOKUP(K122,ウ!$B$1:$ZX$6,6,FALSE),"")</f>
        <v>　</v>
      </c>
      <c r="P121" s="324" t="str">
        <f>IF(M122="ア",VLOOKUP(K122,ア!$A$2:$E$1563,5,FALSE),IF(M122="イ",VLOOKUP(K122,イ!$A$2:$E$1563,5,FALSE),IF(M122="ウ",HLOOKUP(K122,ウ!$B$1:$ZX$6,5,FALSE),IF(M122="エ",VLOOKUP(K122,エ!$A$4:$E$1000,5,FALSE),""))))&amp;"　"&amp;IF(M122="ウ",HLOOKUP(K122,ウ!$B$1:$ZX$6,6,FALSE),"")</f>
        <v>　</v>
      </c>
      <c r="Q121" s="326"/>
      <c r="R121" s="280"/>
      <c r="S121" s="288"/>
      <c r="T121" s="290"/>
      <c r="U121" s="211" t="s">
        <v>2073</v>
      </c>
      <c r="V121" s="328"/>
      <c r="W121" s="206" t="str">
        <f>IF(V122="ア",VLOOKUP(T122,ア!$A$2:$E$9999,2,FALSE),IF(V122="イ",VLOOKUP(T122,#REF!,2,FALSE),IF(V122="ウ",HLOOKUP(T122,#REF!,4,FALSE),IF(V122="エ",VLOOKUP(T122,エ!$A$4:$E$1000,3,FALSE)&amp;"　"&amp;VLOOKUP(T122,エ!$A$4:$E$1000,4,FALSE),""))))</f>
        <v/>
      </c>
      <c r="X121" s="322" t="str">
        <f>IF(W122="ア",VLOOKUP(U122,ア!$A$2:$E$1563,2,FALSE),IF(W122="イ",VLOOKUP(U122,イ!$A$2:$E$1563,2,FALSE),IF(W122="ウ",HLOOKUP(U122,ウ!$B$1:$ZX$6,4,FALSE),IF(W122="エ",VLOOKUP(U122,エ!$A$4:$E$1000,3,FALSE)&amp;"　"&amp;VLOOKUP(U122,エ!$A$4:$E$1000,4,FALSE),""))))</f>
        <v/>
      </c>
      <c r="Y121" s="322" t="str">
        <f>IF(W122="ア",VLOOKUP(U122,ア!$A$2:$E$9999,4,FALSE),IF(W122="イ",VLOOKUP(U122,イ!$A$2:$E$1563,5,FALSE),IF(W122="ウ",HLOOKUP(U122,ウ!$B$1:$ZX$6,5,FALSE),IF(W122="エ",VLOOKUP(U122,エ!$A$4:$E$1000,5,FALSE),""))))&amp;"　"&amp;IF(W122="ウ",HLOOKUP(U122,ウ!$B$1:$ZX$6,6,FALSE),"")</f>
        <v>　</v>
      </c>
      <c r="Z121" s="324" t="str">
        <f>IF(W122="ア",VLOOKUP(U122,ア!$A$2:$E$1563,5,FALSE),IF(W122="イ",VLOOKUP(U122,イ!$A$2:$E$1563,5,FALSE),IF(W122="ウ",HLOOKUP(U122,ウ!$B$1:$ZX$6,5,FALSE),IF(W122="エ",VLOOKUP(U122,エ!$A$4:$E$1000,5,FALSE),""))))&amp;"　"&amp;IF(W122="ウ",HLOOKUP(U122,ウ!$B$1:$ZX$6,6,FALSE),"")</f>
        <v>　</v>
      </c>
      <c r="AA121" s="326"/>
      <c r="AB121" s="280"/>
      <c r="AC121" s="282"/>
      <c r="AD121" s="284"/>
    </row>
    <row r="122" spans="1:30" s="33" customFormat="1" ht="16.95" customHeight="1" x14ac:dyDescent="0.45">
      <c r="A122" s="208"/>
      <c r="B122" s="330"/>
      <c r="C122" s="209"/>
      <c r="D122" s="323"/>
      <c r="E122" s="323"/>
      <c r="F122" s="325"/>
      <c r="G122" s="331"/>
      <c r="H122" s="295"/>
      <c r="I122" s="299"/>
      <c r="J122" s="300"/>
      <c r="K122" s="208"/>
      <c r="L122" s="330"/>
      <c r="M122" s="209"/>
      <c r="N122" s="323"/>
      <c r="O122" s="323"/>
      <c r="P122" s="325"/>
      <c r="Q122" s="331"/>
      <c r="R122" s="295"/>
      <c r="S122" s="299"/>
      <c r="T122" s="300"/>
      <c r="U122" s="208"/>
      <c r="V122" s="330"/>
      <c r="W122" s="209"/>
      <c r="X122" s="323"/>
      <c r="Y122" s="323"/>
      <c r="Z122" s="325"/>
      <c r="AA122" s="331"/>
      <c r="AB122" s="295"/>
      <c r="AC122" s="296"/>
      <c r="AD122" s="297"/>
    </row>
    <row r="123" spans="1:30" s="33" customFormat="1" ht="16.95" customHeight="1" x14ac:dyDescent="0.45">
      <c r="A123" s="211" t="s">
        <v>2074</v>
      </c>
      <c r="B123" s="328"/>
      <c r="C123" s="206"/>
      <c r="D123" s="322" t="str">
        <f>IF(C124="ア",VLOOKUP(A124,ア!$A$2:$E$1563,2,FALSE),IF(C124="イ",VLOOKUP(A124,イ!$A$2:$E$1563,2,FALSE),IF(C124="ウ",HLOOKUP(A124,ウ!$B$1:$ZX$6,4,FALSE),IF(C124="エ",VLOOKUP(A124,エ!$A$4:$E$1000,3,FALSE)&amp;"　"&amp;VLOOKUP(A124,エ!$A$4:$E$1000,4,FALSE),""))))</f>
        <v/>
      </c>
      <c r="E123" s="322" t="str">
        <f>IF(C124="ア",VLOOKUP(A124,ア!$A$2:$E$1563,4,FALSE),IF(C124="イ",VLOOKUP(A124,イ!$A$2:$E$1563,4,FALSE),IF(C124="ウ",IF(HLOOKUP(A124,ウ!$B$1:$QI$6,3,FALSE)="","",HLOOKUP(A124,ウ!$B$1:$QI$6,3,FALSE)),"")))</f>
        <v/>
      </c>
      <c r="F123" s="324" t="str">
        <f>IF(C124="ア",VLOOKUP(A124,ア!$A$2:$E$1563,5,FALSE),IF(C124="イ",VLOOKUP(A124,イ!$A$2:$E$1563,5,FALSE),IF(C124="ウ",HLOOKUP(A124,ウ!$B$1:$ZX$6,5,FALSE),IF(C124="エ",VLOOKUP(A124,エ!$A$4:$E$1000,5,FALSE),""))))&amp;"　"&amp;IF(C124="ウ",HLOOKUP(A124,ウ!$B$1:$ZX$6,6,FALSE),"")</f>
        <v>　</v>
      </c>
      <c r="G123" s="326"/>
      <c r="H123" s="280"/>
      <c r="I123" s="288"/>
      <c r="J123" s="290"/>
      <c r="K123" s="211" t="s">
        <v>2075</v>
      </c>
      <c r="L123" s="328"/>
      <c r="M123" s="206" t="str">
        <f>IF(L124="ア",VLOOKUP(J124,ア!$A$2:$E$9999,2,FALSE),IF(L124="イ",VLOOKUP(J124,#REF!,2,FALSE),IF(L124="ウ",HLOOKUP(J124,#REF!,4,FALSE),IF(L124="エ",VLOOKUP(J124,エ!$A$4:$E$1000,3,FALSE)&amp;"　"&amp;VLOOKUP(J124,エ!$A$4:$E$1000,4,FALSE),""))))</f>
        <v/>
      </c>
      <c r="N123" s="322" t="str">
        <f>IF(M124="ア",VLOOKUP(K124,ア!$A$2:$E$1563,2,FALSE),IF(M124="イ",VLOOKUP(K124,イ!$A$2:$E$1563,2,FALSE),IF(M124="ウ",HLOOKUP(K124,ウ!$B$1:$ZX$6,4,FALSE),IF(M124="エ",VLOOKUP(K124,エ!$A$4:$E$1000,3,FALSE)&amp;"　"&amp;VLOOKUP(K124,エ!$A$4:$E$1000,4,FALSE),""))))</f>
        <v/>
      </c>
      <c r="O123" s="322" t="str">
        <f>IF(M124="ア",VLOOKUP(K124,ア!$A$2:$E$9999,4,FALSE),IF(M124="イ",VLOOKUP(K124,イ!$A$2:$E$1563,5,FALSE),IF(M124="ウ",HLOOKUP(K124,ウ!$B$1:$ZX$6,5,FALSE),IF(M124="エ",VLOOKUP(K124,エ!$A$4:$E$1000,5,FALSE),""))))&amp;"　"&amp;IF(M124="ウ",HLOOKUP(K124,ウ!$B$1:$ZX$6,6,FALSE),"")</f>
        <v>　</v>
      </c>
      <c r="P123" s="324" t="str">
        <f>IF(M124="ア",VLOOKUP(K124,ア!$A$2:$E$1563,5,FALSE),IF(M124="イ",VLOOKUP(K124,イ!$A$2:$E$1563,5,FALSE),IF(M124="ウ",HLOOKUP(K124,ウ!$B$1:$ZX$6,5,FALSE),IF(M124="エ",VLOOKUP(K124,エ!$A$4:$E$1000,5,FALSE),""))))&amp;"　"&amp;IF(M124="ウ",HLOOKUP(K124,ウ!$B$1:$ZX$6,6,FALSE),"")</f>
        <v>　</v>
      </c>
      <c r="Q123" s="326"/>
      <c r="R123" s="280"/>
      <c r="S123" s="288"/>
      <c r="T123" s="290"/>
      <c r="U123" s="211" t="s">
        <v>2076</v>
      </c>
      <c r="V123" s="328"/>
      <c r="W123" s="206" t="str">
        <f>IF(V124="ア",VLOOKUP(T124,ア!$A$2:$E$9999,2,FALSE),IF(V124="イ",VLOOKUP(T124,#REF!,2,FALSE),IF(V124="ウ",HLOOKUP(T124,#REF!,4,FALSE),IF(V124="エ",VLOOKUP(T124,エ!$A$4:$E$1000,3,FALSE)&amp;"　"&amp;VLOOKUP(T124,エ!$A$4:$E$1000,4,FALSE),""))))</f>
        <v/>
      </c>
      <c r="X123" s="322" t="str">
        <f>IF(W124="ア",VLOOKUP(U124,ア!$A$2:$E$1563,2,FALSE),IF(W124="イ",VLOOKUP(U124,イ!$A$2:$E$1563,2,FALSE),IF(W124="ウ",HLOOKUP(U124,ウ!$B$1:$ZX$6,4,FALSE),IF(W124="エ",VLOOKUP(U124,エ!$A$4:$E$1000,3,FALSE)&amp;"　"&amp;VLOOKUP(U124,エ!$A$4:$E$1000,4,FALSE),""))))</f>
        <v/>
      </c>
      <c r="Y123" s="322" t="str">
        <f>IF(W124="ア",VLOOKUP(U124,ア!$A$2:$E$9999,4,FALSE),IF(W124="イ",VLOOKUP(U124,イ!$A$2:$E$1563,5,FALSE),IF(W124="ウ",HLOOKUP(U124,ウ!$B$1:$ZX$6,5,FALSE),IF(W124="エ",VLOOKUP(U124,エ!$A$4:$E$1000,5,FALSE),""))))&amp;"　"&amp;IF(W124="ウ",HLOOKUP(U124,ウ!$B$1:$ZX$6,6,FALSE),"")</f>
        <v>　</v>
      </c>
      <c r="Z123" s="324" t="str">
        <f>IF(W124="ア",VLOOKUP(U124,ア!$A$2:$E$1563,5,FALSE),IF(W124="イ",VLOOKUP(U124,イ!$A$2:$E$1563,5,FALSE),IF(W124="ウ",HLOOKUP(U124,ウ!$B$1:$ZX$6,5,FALSE),IF(W124="エ",VLOOKUP(U124,エ!$A$4:$E$1000,5,FALSE),""))))&amp;"　"&amp;IF(W124="ウ",HLOOKUP(U124,ウ!$B$1:$ZX$6,6,FALSE),"")</f>
        <v>　</v>
      </c>
      <c r="AA123" s="326"/>
      <c r="AB123" s="280"/>
      <c r="AC123" s="282"/>
      <c r="AD123" s="284"/>
    </row>
    <row r="124" spans="1:30" s="33" customFormat="1" ht="16.95" customHeight="1" x14ac:dyDescent="0.45">
      <c r="A124" s="208"/>
      <c r="B124" s="330"/>
      <c r="C124" s="209"/>
      <c r="D124" s="323"/>
      <c r="E124" s="323"/>
      <c r="F124" s="325"/>
      <c r="G124" s="331"/>
      <c r="H124" s="295"/>
      <c r="I124" s="299"/>
      <c r="J124" s="300"/>
      <c r="K124" s="208"/>
      <c r="L124" s="330"/>
      <c r="M124" s="209"/>
      <c r="N124" s="323"/>
      <c r="O124" s="323"/>
      <c r="P124" s="325"/>
      <c r="Q124" s="331"/>
      <c r="R124" s="295"/>
      <c r="S124" s="299"/>
      <c r="T124" s="300"/>
      <c r="U124" s="208"/>
      <c r="V124" s="330"/>
      <c r="W124" s="209"/>
      <c r="X124" s="323"/>
      <c r="Y124" s="323"/>
      <c r="Z124" s="325"/>
      <c r="AA124" s="331"/>
      <c r="AB124" s="295"/>
      <c r="AC124" s="296"/>
      <c r="AD124" s="297"/>
    </row>
    <row r="125" spans="1:30" s="33" customFormat="1" ht="16.95" customHeight="1" x14ac:dyDescent="0.45">
      <c r="A125" s="211" t="s">
        <v>2077</v>
      </c>
      <c r="B125" s="328"/>
      <c r="C125" s="206"/>
      <c r="D125" s="322" t="str">
        <f>IF(C126="ア",VLOOKUP(A126,ア!$A$2:$E$1563,2,FALSE),IF(C126="イ",VLOOKUP(A126,イ!$A$2:$E$1563,2,FALSE),IF(C126="ウ",HLOOKUP(A126,ウ!$B$1:$ZX$6,4,FALSE),IF(C126="エ",VLOOKUP(A126,エ!$A$4:$E$1000,3,FALSE)&amp;"　"&amp;VLOOKUP(A126,エ!$A$4:$E$1000,4,FALSE),""))))</f>
        <v/>
      </c>
      <c r="E125" s="322" t="str">
        <f>IF(C126="ア",VLOOKUP(A126,ア!$A$2:$E$1563,4,FALSE),IF(C126="イ",VLOOKUP(A126,イ!$A$2:$E$1563,4,FALSE),IF(C126="ウ",IF(HLOOKUP(A126,ウ!$B$1:$QI$6,3,FALSE)="","",HLOOKUP(A126,ウ!$B$1:$QI$6,3,FALSE)),"")))</f>
        <v/>
      </c>
      <c r="F125" s="324" t="str">
        <f>IF(C126="ア",VLOOKUP(A126,ア!$A$2:$E$1563,5,FALSE),IF(C126="イ",VLOOKUP(A126,イ!$A$2:$E$1563,5,FALSE),IF(C126="ウ",HLOOKUP(A126,ウ!$B$1:$ZX$6,5,FALSE),IF(C126="エ",VLOOKUP(A126,エ!$A$4:$E$1000,5,FALSE),""))))&amp;"　"&amp;IF(C126="ウ",HLOOKUP(A126,ウ!$B$1:$ZX$6,6,FALSE),"")</f>
        <v>　</v>
      </c>
      <c r="G125" s="326"/>
      <c r="H125" s="280"/>
      <c r="I125" s="288"/>
      <c r="J125" s="290"/>
      <c r="K125" s="211" t="s">
        <v>2078</v>
      </c>
      <c r="L125" s="328"/>
      <c r="M125" s="206" t="str">
        <f>IF(L126="ア",VLOOKUP(J126,ア!$A$2:$E$9999,2,FALSE),IF(L126="イ",VLOOKUP(J126,#REF!,2,FALSE),IF(L126="ウ",HLOOKUP(J126,#REF!,4,FALSE),IF(L126="エ",VLOOKUP(J126,エ!$A$4:$E$1000,3,FALSE)&amp;"　"&amp;VLOOKUP(J126,エ!$A$4:$E$1000,4,FALSE),""))))</f>
        <v/>
      </c>
      <c r="N125" s="322" t="str">
        <f>IF(M126="ア",VLOOKUP(K126,ア!$A$2:$E$1563,2,FALSE),IF(M126="イ",VLOOKUP(K126,イ!$A$2:$E$1563,2,FALSE),IF(M126="ウ",HLOOKUP(K126,ウ!$B$1:$ZX$6,4,FALSE),IF(M126="エ",VLOOKUP(K126,エ!$A$4:$E$1000,3,FALSE)&amp;"　"&amp;VLOOKUP(K126,エ!$A$4:$E$1000,4,FALSE),""))))</f>
        <v/>
      </c>
      <c r="O125" s="322" t="str">
        <f>IF(M126="ア",VLOOKUP(K126,ア!$A$2:$E$9999,4,FALSE),IF(M126="イ",VLOOKUP(K126,イ!$A$2:$E$1563,5,FALSE),IF(M126="ウ",HLOOKUP(K126,ウ!$B$1:$ZX$6,5,FALSE),IF(M126="エ",VLOOKUP(K126,エ!$A$4:$E$1000,5,FALSE),""))))&amp;"　"&amp;IF(M126="ウ",HLOOKUP(K126,ウ!$B$1:$ZX$6,6,FALSE),"")</f>
        <v>　</v>
      </c>
      <c r="P125" s="324" t="str">
        <f>IF(M126="ア",VLOOKUP(K126,ア!$A$2:$E$1563,5,FALSE),IF(M126="イ",VLOOKUP(K126,イ!$A$2:$E$1563,5,FALSE),IF(M126="ウ",HLOOKUP(K126,ウ!$B$1:$ZX$6,5,FALSE),IF(M126="エ",VLOOKUP(K126,エ!$A$4:$E$1000,5,FALSE),""))))&amp;"　"&amp;IF(M126="ウ",HLOOKUP(K126,ウ!$B$1:$ZX$6,6,FALSE),"")</f>
        <v>　</v>
      </c>
      <c r="Q125" s="326"/>
      <c r="R125" s="280"/>
      <c r="S125" s="288"/>
      <c r="T125" s="290"/>
      <c r="U125" s="211" t="s">
        <v>2079</v>
      </c>
      <c r="V125" s="328"/>
      <c r="W125" s="206" t="str">
        <f>IF(V126="ア",VLOOKUP(T126,ア!$A$2:$E$9999,2,FALSE),IF(V126="イ",VLOOKUP(T126,#REF!,2,FALSE),IF(V126="ウ",HLOOKUP(T126,#REF!,4,FALSE),IF(V126="エ",VLOOKUP(T126,エ!$A$4:$E$1000,3,FALSE)&amp;"　"&amp;VLOOKUP(T126,エ!$A$4:$E$1000,4,FALSE),""))))</f>
        <v/>
      </c>
      <c r="X125" s="322" t="str">
        <f>IF(W126="ア",VLOOKUP(U126,ア!$A$2:$E$1563,2,FALSE),IF(W126="イ",VLOOKUP(U126,イ!$A$2:$E$1563,2,FALSE),IF(W126="ウ",HLOOKUP(U126,ウ!$B$1:$ZX$6,4,FALSE),IF(W126="エ",VLOOKUP(U126,エ!$A$4:$E$1000,3,FALSE)&amp;"　"&amp;VLOOKUP(U126,エ!$A$4:$E$1000,4,FALSE),""))))</f>
        <v/>
      </c>
      <c r="Y125" s="322" t="str">
        <f>IF(W126="ア",VLOOKUP(U126,ア!$A$2:$E$9999,4,FALSE),IF(W126="イ",VLOOKUP(U126,イ!$A$2:$E$1563,5,FALSE),IF(W126="ウ",HLOOKUP(U126,ウ!$B$1:$ZX$6,5,FALSE),IF(W126="エ",VLOOKUP(U126,エ!$A$4:$E$1000,5,FALSE),""))))&amp;"　"&amp;IF(W126="ウ",HLOOKUP(U126,ウ!$B$1:$ZX$6,6,FALSE),"")</f>
        <v>　</v>
      </c>
      <c r="Z125" s="324" t="str">
        <f>IF(W126="ア",VLOOKUP(U126,ア!$A$2:$E$1563,5,FALSE),IF(W126="イ",VLOOKUP(U126,イ!$A$2:$E$1563,5,FALSE),IF(W126="ウ",HLOOKUP(U126,ウ!$B$1:$ZX$6,5,FALSE),IF(W126="エ",VLOOKUP(U126,エ!$A$4:$E$1000,5,FALSE),""))))&amp;"　"&amp;IF(W126="ウ",HLOOKUP(U126,ウ!$B$1:$ZX$6,6,FALSE),"")</f>
        <v>　</v>
      </c>
      <c r="AA125" s="326"/>
      <c r="AB125" s="280"/>
      <c r="AC125" s="282"/>
      <c r="AD125" s="284"/>
    </row>
    <row r="126" spans="1:30" s="33" customFormat="1" ht="16.95" customHeight="1" x14ac:dyDescent="0.45">
      <c r="A126" s="208"/>
      <c r="B126" s="330"/>
      <c r="C126" s="209"/>
      <c r="D126" s="323"/>
      <c r="E126" s="323"/>
      <c r="F126" s="325"/>
      <c r="G126" s="331"/>
      <c r="H126" s="295"/>
      <c r="I126" s="299"/>
      <c r="J126" s="300"/>
      <c r="K126" s="208"/>
      <c r="L126" s="330"/>
      <c r="M126" s="209"/>
      <c r="N126" s="323"/>
      <c r="O126" s="323"/>
      <c r="P126" s="325"/>
      <c r="Q126" s="331"/>
      <c r="R126" s="295"/>
      <c r="S126" s="299"/>
      <c r="T126" s="300"/>
      <c r="U126" s="208"/>
      <c r="V126" s="330"/>
      <c r="W126" s="209"/>
      <c r="X126" s="323"/>
      <c r="Y126" s="323"/>
      <c r="Z126" s="325"/>
      <c r="AA126" s="331"/>
      <c r="AB126" s="295"/>
      <c r="AC126" s="296"/>
      <c r="AD126" s="297"/>
    </row>
    <row r="127" spans="1:30" s="33" customFormat="1" ht="16.95" customHeight="1" x14ac:dyDescent="0.45">
      <c r="A127" s="211" t="s">
        <v>2080</v>
      </c>
      <c r="B127" s="328"/>
      <c r="C127" s="206"/>
      <c r="D127" s="322" t="str">
        <f>IF(C128="ア",VLOOKUP(A128,ア!$A$2:$E$1563,2,FALSE),IF(C128="イ",VLOOKUP(A128,イ!$A$2:$E$1563,2,FALSE),IF(C128="ウ",HLOOKUP(A128,ウ!$B$1:$ZX$6,4,FALSE),IF(C128="エ",VLOOKUP(A128,エ!$A$4:$E$1000,3,FALSE)&amp;"　"&amp;VLOOKUP(A128,エ!$A$4:$E$1000,4,FALSE),""))))</f>
        <v/>
      </c>
      <c r="E127" s="322" t="str">
        <f>IF(C128="ア",VLOOKUP(A128,ア!$A$2:$E$1563,4,FALSE),IF(C128="イ",VLOOKUP(A128,イ!$A$2:$E$1563,4,FALSE),IF(C128="ウ",IF(HLOOKUP(A128,ウ!$B$1:$QI$6,3,FALSE)="","",HLOOKUP(A128,ウ!$B$1:$QI$6,3,FALSE)),"")))</f>
        <v/>
      </c>
      <c r="F127" s="324" t="str">
        <f>IF(C128="ア",VLOOKUP(A128,ア!$A$2:$E$1563,5,FALSE),IF(C128="イ",VLOOKUP(A128,イ!$A$2:$E$1563,5,FALSE),IF(C128="ウ",HLOOKUP(A128,ウ!$B$1:$ZX$6,5,FALSE),IF(C128="エ",VLOOKUP(A128,エ!$A$4:$E$1000,5,FALSE),""))))&amp;"　"&amp;IF(C128="ウ",HLOOKUP(A128,ウ!$B$1:$ZX$6,6,FALSE),"")</f>
        <v>　</v>
      </c>
      <c r="G127" s="326"/>
      <c r="H127" s="280"/>
      <c r="I127" s="288"/>
      <c r="J127" s="290"/>
      <c r="K127" s="211" t="s">
        <v>2081</v>
      </c>
      <c r="L127" s="328"/>
      <c r="M127" s="206" t="str">
        <f>IF(L128="ア",VLOOKUP(J128,ア!$A$2:$E$9999,2,FALSE),IF(L128="イ",VLOOKUP(J128,#REF!,2,FALSE),IF(L128="ウ",HLOOKUP(J128,#REF!,4,FALSE),IF(L128="エ",VLOOKUP(J128,エ!$A$4:$E$1000,3,FALSE)&amp;"　"&amp;VLOOKUP(J128,エ!$A$4:$E$1000,4,FALSE),""))))</f>
        <v/>
      </c>
      <c r="N127" s="322" t="str">
        <f>IF(M128="ア",VLOOKUP(K128,ア!$A$2:$E$1563,2,FALSE),IF(M128="イ",VLOOKUP(K128,イ!$A$2:$E$1563,2,FALSE),IF(M128="ウ",HLOOKUP(K128,ウ!$B$1:$ZX$6,4,FALSE),IF(M128="エ",VLOOKUP(K128,エ!$A$4:$E$1000,3,FALSE)&amp;"　"&amp;VLOOKUP(K128,エ!$A$4:$E$1000,4,FALSE),""))))</f>
        <v/>
      </c>
      <c r="O127" s="322" t="str">
        <f>IF(M128="ア",VLOOKUP(K128,ア!$A$2:$E$9999,4,FALSE),IF(M128="イ",VLOOKUP(K128,イ!$A$2:$E$1563,5,FALSE),IF(M128="ウ",HLOOKUP(K128,ウ!$B$1:$ZX$6,5,FALSE),IF(M128="エ",VLOOKUP(K128,エ!$A$4:$E$1000,5,FALSE),""))))&amp;"　"&amp;IF(M128="ウ",HLOOKUP(K128,ウ!$B$1:$ZX$6,6,FALSE),"")</f>
        <v>　</v>
      </c>
      <c r="P127" s="324" t="str">
        <f>IF(M128="ア",VLOOKUP(K128,ア!$A$2:$E$1563,5,FALSE),IF(M128="イ",VLOOKUP(K128,イ!$A$2:$E$1563,5,FALSE),IF(M128="ウ",HLOOKUP(K128,ウ!$B$1:$ZX$6,5,FALSE),IF(M128="エ",VLOOKUP(K128,エ!$A$4:$E$1000,5,FALSE),""))))&amp;"　"&amp;IF(M128="ウ",HLOOKUP(K128,ウ!$B$1:$ZX$6,6,FALSE),"")</f>
        <v>　</v>
      </c>
      <c r="Q127" s="326"/>
      <c r="R127" s="280"/>
      <c r="S127" s="288"/>
      <c r="T127" s="290"/>
      <c r="U127" s="211" t="s">
        <v>2082</v>
      </c>
      <c r="V127" s="328"/>
      <c r="W127" s="206" t="str">
        <f>IF(V128="ア",VLOOKUP(T128,ア!$A$2:$E$9999,2,FALSE),IF(V128="イ",VLOOKUP(T128,#REF!,2,FALSE),IF(V128="ウ",HLOOKUP(T128,#REF!,4,FALSE),IF(V128="エ",VLOOKUP(T128,エ!$A$4:$E$1000,3,FALSE)&amp;"　"&amp;VLOOKUP(T128,エ!$A$4:$E$1000,4,FALSE),""))))</f>
        <v/>
      </c>
      <c r="X127" s="322" t="str">
        <f>IF(W128="ア",VLOOKUP(U128,ア!$A$2:$E$1563,2,FALSE),IF(W128="イ",VLOOKUP(U128,イ!$A$2:$E$1563,2,FALSE),IF(W128="ウ",HLOOKUP(U128,ウ!$B$1:$ZX$6,4,FALSE),IF(W128="エ",VLOOKUP(U128,エ!$A$4:$E$1000,3,FALSE)&amp;"　"&amp;VLOOKUP(U128,エ!$A$4:$E$1000,4,FALSE),""))))</f>
        <v/>
      </c>
      <c r="Y127" s="322" t="str">
        <f>IF(W128="ア",VLOOKUP(U128,ア!$A$2:$E$9999,4,FALSE),IF(W128="イ",VLOOKUP(U128,イ!$A$2:$E$1563,5,FALSE),IF(W128="ウ",HLOOKUP(U128,ウ!$B$1:$ZX$6,5,FALSE),IF(W128="エ",VLOOKUP(U128,エ!$A$4:$E$1000,5,FALSE),""))))&amp;"　"&amp;IF(W128="ウ",HLOOKUP(U128,ウ!$B$1:$ZX$6,6,FALSE),"")</f>
        <v>　</v>
      </c>
      <c r="Z127" s="324" t="str">
        <f>IF(W128="ア",VLOOKUP(U128,ア!$A$2:$E$1563,5,FALSE),IF(W128="イ",VLOOKUP(U128,イ!$A$2:$E$1563,5,FALSE),IF(W128="ウ",HLOOKUP(U128,ウ!$B$1:$ZX$6,5,FALSE),IF(W128="エ",VLOOKUP(U128,エ!$A$4:$E$1000,5,FALSE),""))))&amp;"　"&amp;IF(W128="ウ",HLOOKUP(U128,ウ!$B$1:$ZX$6,6,FALSE),"")</f>
        <v>　</v>
      </c>
      <c r="AA127" s="326"/>
      <c r="AB127" s="280"/>
      <c r="AC127" s="282"/>
      <c r="AD127" s="284"/>
    </row>
    <row r="128" spans="1:30" s="33" customFormat="1" ht="16.95" customHeight="1" x14ac:dyDescent="0.45">
      <c r="A128" s="208"/>
      <c r="B128" s="330"/>
      <c r="C128" s="209"/>
      <c r="D128" s="323"/>
      <c r="E128" s="323"/>
      <c r="F128" s="325"/>
      <c r="G128" s="331"/>
      <c r="H128" s="295"/>
      <c r="I128" s="299"/>
      <c r="J128" s="300"/>
      <c r="K128" s="208"/>
      <c r="L128" s="330"/>
      <c r="M128" s="209"/>
      <c r="N128" s="323"/>
      <c r="O128" s="323"/>
      <c r="P128" s="325"/>
      <c r="Q128" s="331"/>
      <c r="R128" s="295"/>
      <c r="S128" s="299"/>
      <c r="T128" s="300"/>
      <c r="U128" s="208"/>
      <c r="V128" s="330"/>
      <c r="W128" s="209"/>
      <c r="X128" s="323"/>
      <c r="Y128" s="323"/>
      <c r="Z128" s="325"/>
      <c r="AA128" s="331"/>
      <c r="AB128" s="295"/>
      <c r="AC128" s="296"/>
      <c r="AD128" s="297"/>
    </row>
    <row r="129" spans="1:31" s="33" customFormat="1" ht="16.95" customHeight="1" x14ac:dyDescent="0.45">
      <c r="A129" s="211" t="s">
        <v>2083</v>
      </c>
      <c r="B129" s="328"/>
      <c r="C129" s="206"/>
      <c r="D129" s="322" t="str">
        <f>IF(C130="ア",VLOOKUP(A130,ア!$A$2:$E$1563,2,FALSE),IF(C130="イ",VLOOKUP(A130,イ!$A$2:$E$1563,2,FALSE),IF(C130="ウ",HLOOKUP(A130,ウ!$B$1:$ZX$6,4,FALSE),IF(C130="エ",VLOOKUP(A130,エ!$A$4:$E$1000,3,FALSE)&amp;"　"&amp;VLOOKUP(A130,エ!$A$4:$E$1000,4,FALSE),""))))</f>
        <v/>
      </c>
      <c r="E129" s="322" t="str">
        <f>IF(C130="ア",VLOOKUP(A130,ア!$A$2:$E$1563,4,FALSE),IF(C130="イ",VLOOKUP(A130,イ!$A$2:$E$1563,4,FALSE),IF(C130="ウ",IF(HLOOKUP(A130,ウ!$B$1:$QI$6,3,FALSE)="","",HLOOKUP(A130,ウ!$B$1:$QI$6,3,FALSE)),"")))</f>
        <v/>
      </c>
      <c r="F129" s="324" t="str">
        <f>IF(C130="ア",VLOOKUP(A130,ア!$A$2:$E$1563,5,FALSE),IF(C130="イ",VLOOKUP(A130,イ!$A$2:$E$1563,5,FALSE),IF(C130="ウ",HLOOKUP(A130,ウ!$B$1:$ZX$6,5,FALSE),IF(C130="エ",VLOOKUP(A130,エ!$A$4:$E$1000,5,FALSE),""))))&amp;"　"&amp;IF(C130="ウ",HLOOKUP(A130,ウ!$B$1:$ZX$6,6,FALSE),"")</f>
        <v>　</v>
      </c>
      <c r="G129" s="326"/>
      <c r="H129" s="280"/>
      <c r="I129" s="288"/>
      <c r="J129" s="290"/>
      <c r="K129" s="211" t="s">
        <v>2084</v>
      </c>
      <c r="L129" s="328"/>
      <c r="M129" s="206" t="str">
        <f>IF(L130="ア",VLOOKUP(J130,ア!$A$2:$E$9999,2,FALSE),IF(L130="イ",VLOOKUP(J130,#REF!,2,FALSE),IF(L130="ウ",HLOOKUP(J130,#REF!,4,FALSE),IF(L130="エ",VLOOKUP(J130,エ!$A$4:$E$1000,3,FALSE)&amp;"　"&amp;VLOOKUP(J130,エ!$A$4:$E$1000,4,FALSE),""))))</f>
        <v/>
      </c>
      <c r="N129" s="322" t="str">
        <f>IF(M130="ア",VLOOKUP(K130,ア!$A$2:$E$1563,2,FALSE),IF(M130="イ",VLOOKUP(K130,イ!$A$2:$E$1563,2,FALSE),IF(M130="ウ",HLOOKUP(K130,ウ!$B$1:$ZX$6,4,FALSE),IF(M130="エ",VLOOKUP(K130,エ!$A$4:$E$1000,3,FALSE)&amp;"　"&amp;VLOOKUP(K130,エ!$A$4:$E$1000,4,FALSE),""))))</f>
        <v/>
      </c>
      <c r="O129" s="322" t="str">
        <f>IF(M130="ア",VLOOKUP(K130,ア!$A$2:$E$9999,4,FALSE),IF(M130="イ",VLOOKUP(K130,イ!$A$2:$E$1563,5,FALSE),IF(M130="ウ",HLOOKUP(K130,ウ!$B$1:$ZX$6,5,FALSE),IF(M130="エ",VLOOKUP(K130,エ!$A$4:$E$1000,5,FALSE),""))))&amp;"　"&amp;IF(M130="ウ",HLOOKUP(K130,ウ!$B$1:$ZX$6,6,FALSE),"")</f>
        <v>　</v>
      </c>
      <c r="P129" s="324" t="str">
        <f>IF(M130="ア",VLOOKUP(K130,ア!$A$2:$E$1563,5,FALSE),IF(M130="イ",VLOOKUP(K130,イ!$A$2:$E$1563,5,FALSE),IF(M130="ウ",HLOOKUP(K130,ウ!$B$1:$ZX$6,5,FALSE),IF(M130="エ",VLOOKUP(K130,エ!$A$4:$E$1000,5,FALSE),""))))&amp;"　"&amp;IF(M130="ウ",HLOOKUP(K130,ウ!$B$1:$ZX$6,6,FALSE),"")</f>
        <v>　</v>
      </c>
      <c r="Q129" s="326"/>
      <c r="R129" s="280"/>
      <c r="S129" s="288"/>
      <c r="T129" s="290"/>
      <c r="U129" s="211" t="s">
        <v>2085</v>
      </c>
      <c r="V129" s="328"/>
      <c r="W129" s="206" t="str">
        <f>IF(V130="ア",VLOOKUP(T130,ア!$A$2:$E$9999,2,FALSE),IF(V130="イ",VLOOKUP(T130,#REF!,2,FALSE),IF(V130="ウ",HLOOKUP(T130,#REF!,4,FALSE),IF(V130="エ",VLOOKUP(T130,エ!$A$4:$E$1000,3,FALSE)&amp;"　"&amp;VLOOKUP(T130,エ!$A$4:$E$1000,4,FALSE),""))))</f>
        <v/>
      </c>
      <c r="X129" s="322" t="str">
        <f>IF(W130="ア",VLOOKUP(U130,ア!$A$2:$E$1563,2,FALSE),IF(W130="イ",VLOOKUP(U130,イ!$A$2:$E$1563,2,FALSE),IF(W130="ウ",HLOOKUP(U130,ウ!$B$1:$ZX$6,4,FALSE),IF(W130="エ",VLOOKUP(U130,エ!$A$4:$E$1000,3,FALSE)&amp;"　"&amp;VLOOKUP(U130,エ!$A$4:$E$1000,4,FALSE),""))))</f>
        <v/>
      </c>
      <c r="Y129" s="322" t="str">
        <f>IF(W130="ア",VLOOKUP(U130,ア!$A$2:$E$9999,4,FALSE),IF(W130="イ",VLOOKUP(U130,イ!$A$2:$E$1563,5,FALSE),IF(W130="ウ",HLOOKUP(U130,ウ!$B$1:$ZX$6,5,FALSE),IF(W130="エ",VLOOKUP(U130,エ!$A$4:$E$1000,5,FALSE),""))))&amp;"　"&amp;IF(W130="ウ",HLOOKUP(U130,ウ!$B$1:$ZX$6,6,FALSE),"")</f>
        <v>　</v>
      </c>
      <c r="Z129" s="324" t="str">
        <f>IF(W130="ア",VLOOKUP(U130,ア!$A$2:$E$1563,5,FALSE),IF(W130="イ",VLOOKUP(U130,イ!$A$2:$E$1563,5,FALSE),IF(W130="ウ",HLOOKUP(U130,ウ!$B$1:$ZX$6,5,FALSE),IF(W130="エ",VLOOKUP(U130,エ!$A$4:$E$1000,5,FALSE),""))))&amp;"　"&amp;IF(W130="ウ",HLOOKUP(U130,ウ!$B$1:$ZX$6,6,FALSE),"")</f>
        <v>　</v>
      </c>
      <c r="AA129" s="326"/>
      <c r="AB129" s="280"/>
      <c r="AC129" s="282"/>
      <c r="AD129" s="284"/>
    </row>
    <row r="130" spans="1:31" s="33" customFormat="1" ht="16.95" customHeight="1" x14ac:dyDescent="0.45">
      <c r="A130" s="208"/>
      <c r="B130" s="330"/>
      <c r="C130" s="209"/>
      <c r="D130" s="323"/>
      <c r="E130" s="323"/>
      <c r="F130" s="325"/>
      <c r="G130" s="331"/>
      <c r="H130" s="295"/>
      <c r="I130" s="299"/>
      <c r="J130" s="300"/>
      <c r="K130" s="208"/>
      <c r="L130" s="330"/>
      <c r="M130" s="209"/>
      <c r="N130" s="323"/>
      <c r="O130" s="323"/>
      <c r="P130" s="325"/>
      <c r="Q130" s="331"/>
      <c r="R130" s="295"/>
      <c r="S130" s="299"/>
      <c r="T130" s="300"/>
      <c r="U130" s="208"/>
      <c r="V130" s="330"/>
      <c r="W130" s="209"/>
      <c r="X130" s="323"/>
      <c r="Y130" s="323"/>
      <c r="Z130" s="325"/>
      <c r="AA130" s="331"/>
      <c r="AB130" s="295"/>
      <c r="AC130" s="296"/>
      <c r="AD130" s="297"/>
    </row>
    <row r="131" spans="1:31" s="33" customFormat="1" ht="16.95" customHeight="1" x14ac:dyDescent="0.45">
      <c r="A131" s="211" t="s">
        <v>2086</v>
      </c>
      <c r="B131" s="328"/>
      <c r="C131" s="206"/>
      <c r="D131" s="322" t="str">
        <f>IF(C132="ア",VLOOKUP(A132,ア!$A$2:$E$1563,2,FALSE),IF(C132="イ",VLOOKUP(A132,イ!$A$2:$E$1563,2,FALSE),IF(C132="ウ",HLOOKUP(A132,ウ!$B$1:$ZX$6,4,FALSE),IF(C132="エ",VLOOKUP(A132,エ!$A$4:$E$1000,3,FALSE)&amp;"　"&amp;VLOOKUP(A132,エ!$A$4:$E$1000,4,FALSE),""))))</f>
        <v/>
      </c>
      <c r="E131" s="322" t="str">
        <f>IF(C132="ア",VLOOKUP(A132,ア!$A$2:$E$1563,4,FALSE),IF(C132="イ",VLOOKUP(A132,イ!$A$2:$E$1563,4,FALSE),IF(C132="ウ",IF(HLOOKUP(A132,ウ!$B$1:$QI$6,3,FALSE)="","",HLOOKUP(A132,ウ!$B$1:$QI$6,3,FALSE)),"")))</f>
        <v/>
      </c>
      <c r="F131" s="324" t="str">
        <f>IF(C132="ア",VLOOKUP(A132,ア!$A$2:$E$1563,5,FALSE),IF(C132="イ",VLOOKUP(A132,イ!$A$2:$E$1563,5,FALSE),IF(C132="ウ",HLOOKUP(A132,ウ!$B$1:$ZX$6,5,FALSE),IF(C132="エ",VLOOKUP(A132,エ!$A$4:$E$1000,5,FALSE),""))))&amp;"　"&amp;IF(C132="ウ",HLOOKUP(A132,ウ!$B$1:$ZX$6,6,FALSE),"")</f>
        <v>　</v>
      </c>
      <c r="G131" s="326"/>
      <c r="H131" s="280"/>
      <c r="I131" s="288"/>
      <c r="J131" s="290"/>
      <c r="K131" s="211" t="s">
        <v>2087</v>
      </c>
      <c r="L131" s="328"/>
      <c r="M131" s="206" t="str">
        <f>IF(L132="ア",VLOOKUP(J132,ア!$A$2:$E$9999,2,FALSE),IF(L132="イ",VLOOKUP(J132,#REF!,2,FALSE),IF(L132="ウ",HLOOKUP(J132,#REF!,4,FALSE),IF(L132="エ",VLOOKUP(J132,エ!$A$4:$E$1000,3,FALSE)&amp;"　"&amp;VLOOKUP(J132,エ!$A$4:$E$1000,4,FALSE),""))))</f>
        <v/>
      </c>
      <c r="N131" s="322" t="str">
        <f>IF(M132="ア",VLOOKUP(K132,ア!$A$2:$E$1563,2,FALSE),IF(M132="イ",VLOOKUP(K132,イ!$A$2:$E$1563,2,FALSE),IF(M132="ウ",HLOOKUP(K132,ウ!$B$1:$ZX$6,4,FALSE),IF(M132="エ",VLOOKUP(K132,エ!$A$4:$E$1000,3,FALSE)&amp;"　"&amp;VLOOKUP(K132,エ!$A$4:$E$1000,4,FALSE),""))))</f>
        <v/>
      </c>
      <c r="O131" s="322" t="str">
        <f>IF(M132="ア",VLOOKUP(K132,ア!$A$2:$E$9999,4,FALSE),IF(M132="イ",VLOOKUP(K132,イ!$A$2:$E$1563,5,FALSE),IF(M132="ウ",HLOOKUP(K132,ウ!$B$1:$ZX$6,5,FALSE),IF(M132="エ",VLOOKUP(K132,エ!$A$4:$E$1000,5,FALSE),""))))&amp;"　"&amp;IF(M132="ウ",HLOOKUP(K132,ウ!$B$1:$ZX$6,6,FALSE),"")</f>
        <v>　</v>
      </c>
      <c r="P131" s="324" t="str">
        <f>IF(M132="ア",VLOOKUP(K132,ア!$A$2:$E$1563,5,FALSE),IF(M132="イ",VLOOKUP(K132,イ!$A$2:$E$1563,5,FALSE),IF(M132="ウ",HLOOKUP(K132,ウ!$B$1:$ZX$6,5,FALSE),IF(M132="エ",VLOOKUP(K132,エ!$A$4:$E$1000,5,FALSE),""))))&amp;"　"&amp;IF(M132="ウ",HLOOKUP(K132,ウ!$B$1:$ZX$6,6,FALSE),"")</f>
        <v>　</v>
      </c>
      <c r="Q131" s="326"/>
      <c r="R131" s="280"/>
      <c r="S131" s="288"/>
      <c r="T131" s="290"/>
      <c r="U131" s="211" t="s">
        <v>2088</v>
      </c>
      <c r="V131" s="328"/>
      <c r="W131" s="206" t="str">
        <f>IF(V132="ア",VLOOKUP(T132,ア!$A$2:$E$9999,2,FALSE),IF(V132="イ",VLOOKUP(T132,#REF!,2,FALSE),IF(V132="ウ",HLOOKUP(T132,#REF!,4,FALSE),IF(V132="エ",VLOOKUP(T132,エ!$A$4:$E$1000,3,FALSE)&amp;"　"&amp;VLOOKUP(T132,エ!$A$4:$E$1000,4,FALSE),""))))</f>
        <v/>
      </c>
      <c r="X131" s="322" t="str">
        <f>IF(W132="ア",VLOOKUP(U132,ア!$A$2:$E$1563,2,FALSE),IF(W132="イ",VLOOKUP(U132,イ!$A$2:$E$1563,2,FALSE),IF(W132="ウ",HLOOKUP(U132,ウ!$B$1:$ZX$6,4,FALSE),IF(W132="エ",VLOOKUP(U132,エ!$A$4:$E$1000,3,FALSE)&amp;"　"&amp;VLOOKUP(U132,エ!$A$4:$E$1000,4,FALSE),""))))</f>
        <v/>
      </c>
      <c r="Y131" s="322" t="str">
        <f>IF(W132="ア",VLOOKUP(U132,ア!$A$2:$E$9999,4,FALSE),IF(W132="イ",VLOOKUP(U132,イ!$A$2:$E$1563,5,FALSE),IF(W132="ウ",HLOOKUP(U132,ウ!$B$1:$ZX$6,5,FALSE),IF(W132="エ",VLOOKUP(U132,エ!$A$4:$E$1000,5,FALSE),""))))&amp;"　"&amp;IF(W132="ウ",HLOOKUP(U132,ウ!$B$1:$ZX$6,6,FALSE),"")</f>
        <v>　</v>
      </c>
      <c r="Z131" s="324" t="str">
        <f>IF(W132="ア",VLOOKUP(U132,ア!$A$2:$E$1563,5,FALSE),IF(W132="イ",VLOOKUP(U132,イ!$A$2:$E$1563,5,FALSE),IF(W132="ウ",HLOOKUP(U132,ウ!$B$1:$ZX$6,5,FALSE),IF(W132="エ",VLOOKUP(U132,エ!$A$4:$E$1000,5,FALSE),""))))&amp;"　"&amp;IF(W132="ウ",HLOOKUP(U132,ウ!$B$1:$ZX$6,6,FALSE),"")</f>
        <v>　</v>
      </c>
      <c r="AA131" s="326"/>
      <c r="AB131" s="280"/>
      <c r="AC131" s="282"/>
      <c r="AD131" s="284"/>
    </row>
    <row r="132" spans="1:31" s="33" customFormat="1" ht="16.95" customHeight="1" x14ac:dyDescent="0.45">
      <c r="A132" s="208"/>
      <c r="B132" s="330"/>
      <c r="C132" s="209"/>
      <c r="D132" s="323"/>
      <c r="E132" s="323"/>
      <c r="F132" s="325"/>
      <c r="G132" s="331"/>
      <c r="H132" s="295"/>
      <c r="I132" s="299"/>
      <c r="J132" s="300"/>
      <c r="K132" s="208"/>
      <c r="L132" s="330"/>
      <c r="M132" s="209"/>
      <c r="N132" s="323"/>
      <c r="O132" s="323"/>
      <c r="P132" s="325"/>
      <c r="Q132" s="331"/>
      <c r="R132" s="295"/>
      <c r="S132" s="299"/>
      <c r="T132" s="300"/>
      <c r="U132" s="208"/>
      <c r="V132" s="330"/>
      <c r="W132" s="209"/>
      <c r="X132" s="323"/>
      <c r="Y132" s="323"/>
      <c r="Z132" s="325"/>
      <c r="AA132" s="331"/>
      <c r="AB132" s="295"/>
      <c r="AC132" s="296"/>
      <c r="AD132" s="297"/>
    </row>
    <row r="133" spans="1:31" s="33" customFormat="1" ht="16.95" customHeight="1" x14ac:dyDescent="0.45">
      <c r="A133" s="211" t="s">
        <v>2089</v>
      </c>
      <c r="B133" s="328"/>
      <c r="C133" s="206"/>
      <c r="D133" s="322" t="str">
        <f>IF(C134="ア",VLOOKUP(A134,ア!$A$2:$E$1563,2,FALSE),IF(C134="イ",VLOOKUP(A134,イ!$A$2:$E$1563,2,FALSE),IF(C134="ウ",HLOOKUP(A134,ウ!$B$1:$ZX$6,4,FALSE),IF(C134="エ",VLOOKUP(A134,エ!$A$4:$E$1000,3,FALSE)&amp;"　"&amp;VLOOKUP(A134,エ!$A$4:$E$1000,4,FALSE),""))))</f>
        <v/>
      </c>
      <c r="E133" s="322" t="str">
        <f>IF(C134="ア",VLOOKUP(A134,ア!$A$2:$E$1563,4,FALSE),IF(C134="イ",VLOOKUP(A134,イ!$A$2:$E$1563,4,FALSE),IF(C134="ウ",IF(HLOOKUP(A134,ウ!$B$1:$QI$6,3,FALSE)="","",HLOOKUP(A134,ウ!$B$1:$QI$6,3,FALSE)),"")))</f>
        <v/>
      </c>
      <c r="F133" s="324" t="str">
        <f>IF(C134="ア",VLOOKUP(A134,ア!$A$2:$E$1563,5,FALSE),IF(C134="イ",VLOOKUP(A134,イ!$A$2:$E$1563,5,FALSE),IF(C134="ウ",HLOOKUP(A134,ウ!$B$1:$ZX$6,5,FALSE),IF(C134="エ",VLOOKUP(A134,エ!$A$4:$E$1000,5,FALSE),""))))&amp;"　"&amp;IF(C134="ウ",HLOOKUP(A134,ウ!$B$1:$ZX$6,6,FALSE),"")</f>
        <v>　</v>
      </c>
      <c r="G133" s="326"/>
      <c r="H133" s="280"/>
      <c r="I133" s="288"/>
      <c r="J133" s="290"/>
      <c r="K133" s="211" t="s">
        <v>2090</v>
      </c>
      <c r="L133" s="328"/>
      <c r="M133" s="206" t="str">
        <f>IF(L134="ア",VLOOKUP(J134,ア!$A$2:$E$9999,2,FALSE),IF(L134="イ",VLOOKUP(J134,#REF!,2,FALSE),IF(L134="ウ",HLOOKUP(J134,#REF!,4,FALSE),IF(L134="エ",VLOOKUP(J134,エ!$A$4:$E$1000,3,FALSE)&amp;"　"&amp;VLOOKUP(J134,エ!$A$4:$E$1000,4,FALSE),""))))</f>
        <v/>
      </c>
      <c r="N133" s="322" t="str">
        <f>IF(M134="ア",VLOOKUP(K134,ア!$A$2:$E$1563,2,FALSE),IF(M134="イ",VLOOKUP(K134,イ!$A$2:$E$1563,2,FALSE),IF(M134="ウ",HLOOKUP(K134,ウ!$B$1:$ZX$6,4,FALSE),IF(M134="エ",VLOOKUP(K134,エ!$A$4:$E$1000,3,FALSE)&amp;"　"&amp;VLOOKUP(K134,エ!$A$4:$E$1000,4,FALSE),""))))</f>
        <v/>
      </c>
      <c r="O133" s="322" t="str">
        <f>IF(M134="ア",VLOOKUP(K134,ア!$A$2:$E$9999,4,FALSE),IF(M134="イ",VLOOKUP(K134,イ!$A$2:$E$1563,5,FALSE),IF(M134="ウ",HLOOKUP(K134,ウ!$B$1:$ZX$6,5,FALSE),IF(M134="エ",VLOOKUP(K134,エ!$A$4:$E$1000,5,FALSE),""))))&amp;"　"&amp;IF(M134="ウ",HLOOKUP(K134,ウ!$B$1:$ZX$6,6,FALSE),"")</f>
        <v>　</v>
      </c>
      <c r="P133" s="324" t="str">
        <f>IF(M134="ア",VLOOKUP(K134,ア!$A$2:$E$1563,5,FALSE),IF(M134="イ",VLOOKUP(K134,イ!$A$2:$E$1563,5,FALSE),IF(M134="ウ",HLOOKUP(K134,ウ!$B$1:$ZX$6,5,FALSE),IF(M134="エ",VLOOKUP(K134,エ!$A$4:$E$1000,5,FALSE),""))))&amp;"　"&amp;IF(M134="ウ",HLOOKUP(K134,ウ!$B$1:$ZX$6,6,FALSE),"")</f>
        <v>　</v>
      </c>
      <c r="Q133" s="326"/>
      <c r="R133" s="280"/>
      <c r="S133" s="288"/>
      <c r="T133" s="290"/>
      <c r="U133" s="211" t="s">
        <v>2091</v>
      </c>
      <c r="V133" s="328"/>
      <c r="W133" s="206" t="str">
        <f>IF(V134="ア",VLOOKUP(T134,ア!$A$2:$E$9999,2,FALSE),IF(V134="イ",VLOOKUP(T134,#REF!,2,FALSE),IF(V134="ウ",HLOOKUP(T134,#REF!,4,FALSE),IF(V134="エ",VLOOKUP(T134,エ!$A$4:$E$1000,3,FALSE)&amp;"　"&amp;VLOOKUP(T134,エ!$A$4:$E$1000,4,FALSE),""))))</f>
        <v/>
      </c>
      <c r="X133" s="322" t="str">
        <f>IF(W134="ア",VLOOKUP(U134,ア!$A$2:$E$1563,2,FALSE),IF(W134="イ",VLOOKUP(U134,イ!$A$2:$E$1563,2,FALSE),IF(W134="ウ",HLOOKUP(U134,ウ!$B$1:$ZX$6,4,FALSE),IF(W134="エ",VLOOKUP(U134,エ!$A$4:$E$1000,3,FALSE)&amp;"　"&amp;VLOOKUP(U134,エ!$A$4:$E$1000,4,FALSE),""))))</f>
        <v/>
      </c>
      <c r="Y133" s="322" t="str">
        <f>IF(W134="ア",VLOOKUP(U134,ア!$A$2:$E$9999,4,FALSE),IF(W134="イ",VLOOKUP(U134,イ!$A$2:$E$1563,5,FALSE),IF(W134="ウ",HLOOKUP(U134,ウ!$B$1:$ZX$6,5,FALSE),IF(W134="エ",VLOOKUP(U134,エ!$A$4:$E$1000,5,FALSE),""))))&amp;"　"&amp;IF(W134="ウ",HLOOKUP(U134,ウ!$B$1:$ZX$6,6,FALSE),"")</f>
        <v>　</v>
      </c>
      <c r="Z133" s="324" t="str">
        <f>IF(W134="ア",VLOOKUP(U134,ア!$A$2:$E$1563,5,FALSE),IF(W134="イ",VLOOKUP(U134,イ!$A$2:$E$1563,5,FALSE),IF(W134="ウ",HLOOKUP(U134,ウ!$B$1:$ZX$6,5,FALSE),IF(W134="エ",VLOOKUP(U134,エ!$A$4:$E$1000,5,FALSE),""))))&amp;"　"&amp;IF(W134="ウ",HLOOKUP(U134,ウ!$B$1:$ZX$6,6,FALSE),"")</f>
        <v>　</v>
      </c>
      <c r="AA133" s="326"/>
      <c r="AB133" s="280"/>
      <c r="AC133" s="282"/>
      <c r="AD133" s="284"/>
    </row>
    <row r="134" spans="1:31" s="33" customFormat="1" ht="16.95" customHeight="1" x14ac:dyDescent="0.45">
      <c r="A134" s="208"/>
      <c r="B134" s="330"/>
      <c r="C134" s="209"/>
      <c r="D134" s="323"/>
      <c r="E134" s="323"/>
      <c r="F134" s="325"/>
      <c r="G134" s="331"/>
      <c r="H134" s="295"/>
      <c r="I134" s="299"/>
      <c r="J134" s="300"/>
      <c r="K134" s="208"/>
      <c r="L134" s="330"/>
      <c r="M134" s="209"/>
      <c r="N134" s="323"/>
      <c r="O134" s="323"/>
      <c r="P134" s="325"/>
      <c r="Q134" s="331"/>
      <c r="R134" s="295"/>
      <c r="S134" s="299"/>
      <c r="T134" s="300"/>
      <c r="U134" s="208"/>
      <c r="V134" s="330"/>
      <c r="W134" s="209"/>
      <c r="X134" s="323"/>
      <c r="Y134" s="323"/>
      <c r="Z134" s="325"/>
      <c r="AA134" s="331"/>
      <c r="AB134" s="295"/>
      <c r="AC134" s="296"/>
      <c r="AD134" s="297"/>
    </row>
    <row r="135" spans="1:31" s="33" customFormat="1" ht="16.95" customHeight="1" x14ac:dyDescent="0.45">
      <c r="A135" s="211" t="s">
        <v>2092</v>
      </c>
      <c r="B135" s="328"/>
      <c r="C135" s="206"/>
      <c r="D135" s="322" t="str">
        <f>IF(C136="ア",VLOOKUP(A136,ア!$A$2:$E$1563,2,FALSE),IF(C136="イ",VLOOKUP(A136,イ!$A$2:$E$1563,2,FALSE),IF(C136="ウ",HLOOKUP(A136,ウ!$B$1:$ZX$6,4,FALSE),IF(C136="エ",VLOOKUP(A136,エ!$A$4:$E$1000,3,FALSE)&amp;"　"&amp;VLOOKUP(A136,エ!$A$4:$E$1000,4,FALSE),""))))</f>
        <v/>
      </c>
      <c r="E135" s="322" t="str">
        <f>IF(C136="ア",VLOOKUP(A136,ア!$A$2:$E$1563,4,FALSE),IF(C136="イ",VLOOKUP(A136,イ!$A$2:$E$1563,4,FALSE),IF(C136="ウ",IF(HLOOKUP(A136,ウ!$B$1:$QI$6,3,FALSE)="","",HLOOKUP(A136,ウ!$B$1:$QI$6,3,FALSE)),"")))</f>
        <v/>
      </c>
      <c r="F135" s="324" t="str">
        <f>IF(C136="ア",VLOOKUP(A136,ア!$A$2:$E$1563,5,FALSE),IF(C136="イ",VLOOKUP(A136,イ!$A$2:$E$1563,5,FALSE),IF(C136="ウ",HLOOKUP(A136,ウ!$B$1:$ZX$6,5,FALSE),IF(C136="エ",VLOOKUP(A136,エ!$A$4:$E$1000,5,FALSE),""))))&amp;"　"&amp;IF(C136="ウ",HLOOKUP(A136,ウ!$B$1:$ZX$6,6,FALSE),"")</f>
        <v>　</v>
      </c>
      <c r="G135" s="326"/>
      <c r="H135" s="280"/>
      <c r="I135" s="288"/>
      <c r="J135" s="290"/>
      <c r="K135" s="211" t="s">
        <v>2093</v>
      </c>
      <c r="L135" s="328"/>
      <c r="M135" s="206" t="str">
        <f>IF(L136="ア",VLOOKUP(J136,ア!$A$2:$E$9999,2,FALSE),IF(L136="イ",VLOOKUP(J136,#REF!,2,FALSE),IF(L136="ウ",HLOOKUP(J136,#REF!,4,FALSE),IF(L136="エ",VLOOKUP(J136,エ!$A$4:$E$1000,3,FALSE)&amp;"　"&amp;VLOOKUP(J136,エ!$A$4:$E$1000,4,FALSE),""))))</f>
        <v/>
      </c>
      <c r="N135" s="322" t="str">
        <f>IF(M136="ア",VLOOKUP(K136,ア!$A$2:$E$1563,2,FALSE),IF(M136="イ",VLOOKUP(K136,イ!$A$2:$E$1563,2,FALSE),IF(M136="ウ",HLOOKUP(K136,ウ!$B$1:$ZX$6,4,FALSE),IF(M136="エ",VLOOKUP(K136,エ!$A$4:$E$1000,3,FALSE)&amp;"　"&amp;VLOOKUP(K136,エ!$A$4:$E$1000,4,FALSE),""))))</f>
        <v/>
      </c>
      <c r="O135" s="322" t="str">
        <f>IF(M136="ア",VLOOKUP(K136,ア!$A$2:$E$9999,4,FALSE),IF(M136="イ",VLOOKUP(K136,イ!$A$2:$E$1563,5,FALSE),IF(M136="ウ",HLOOKUP(K136,ウ!$B$1:$ZX$6,5,FALSE),IF(M136="エ",VLOOKUP(K136,エ!$A$4:$E$1000,5,FALSE),""))))&amp;"　"&amp;IF(M136="ウ",HLOOKUP(K136,ウ!$B$1:$ZX$6,6,FALSE),"")</f>
        <v>　</v>
      </c>
      <c r="P135" s="324" t="str">
        <f>IF(M136="ア",VLOOKUP(K136,ア!$A$2:$E$1563,5,FALSE),IF(M136="イ",VLOOKUP(K136,イ!$A$2:$E$1563,5,FALSE),IF(M136="ウ",HLOOKUP(K136,ウ!$B$1:$ZX$6,5,FALSE),IF(M136="エ",VLOOKUP(K136,エ!$A$4:$E$1000,5,FALSE),""))))&amp;"　"&amp;IF(M136="ウ",HLOOKUP(K136,ウ!$B$1:$ZX$6,6,FALSE),"")</f>
        <v>　</v>
      </c>
      <c r="Q135" s="326"/>
      <c r="R135" s="280"/>
      <c r="S135" s="288"/>
      <c r="T135" s="290"/>
      <c r="U135" s="211" t="s">
        <v>2094</v>
      </c>
      <c r="V135" s="328"/>
      <c r="W135" s="206" t="str">
        <f>IF(V136="ア",VLOOKUP(T136,ア!$A$2:$E$9999,2,FALSE),IF(V136="イ",VLOOKUP(T136,#REF!,2,FALSE),IF(V136="ウ",HLOOKUP(T136,#REF!,4,FALSE),IF(V136="エ",VLOOKUP(T136,エ!$A$4:$E$1000,3,FALSE)&amp;"　"&amp;VLOOKUP(T136,エ!$A$4:$E$1000,4,FALSE),""))))</f>
        <v/>
      </c>
      <c r="X135" s="322" t="str">
        <f>IF(W136="ア",VLOOKUP(U136,ア!$A$2:$E$1563,2,FALSE),IF(W136="イ",VLOOKUP(U136,イ!$A$2:$E$1563,2,FALSE),IF(W136="ウ",HLOOKUP(U136,ウ!$B$1:$ZX$6,4,FALSE),IF(W136="エ",VLOOKUP(U136,エ!$A$4:$E$1000,3,FALSE)&amp;"　"&amp;VLOOKUP(U136,エ!$A$4:$E$1000,4,FALSE),""))))</f>
        <v/>
      </c>
      <c r="Y135" s="322" t="str">
        <f>IF(W136="ア",VLOOKUP(U136,ア!$A$2:$E$9999,4,FALSE),IF(W136="イ",VLOOKUP(U136,イ!$A$2:$E$1563,5,FALSE),IF(W136="ウ",HLOOKUP(U136,ウ!$B$1:$ZX$6,5,FALSE),IF(W136="エ",VLOOKUP(U136,エ!$A$4:$E$1000,5,FALSE),""))))&amp;"　"&amp;IF(W136="ウ",HLOOKUP(U136,ウ!$B$1:$ZX$6,6,FALSE),"")</f>
        <v>　</v>
      </c>
      <c r="Z135" s="324" t="str">
        <f>IF(W136="ア",VLOOKUP(U136,ア!$A$2:$E$1563,5,FALSE),IF(W136="イ",VLOOKUP(U136,イ!$A$2:$E$1563,5,FALSE),IF(W136="ウ",HLOOKUP(U136,ウ!$B$1:$ZX$6,5,FALSE),IF(W136="エ",VLOOKUP(U136,エ!$A$4:$E$1000,5,FALSE),""))))&amp;"　"&amp;IF(W136="ウ",HLOOKUP(U136,ウ!$B$1:$ZX$6,6,FALSE),"")</f>
        <v>　</v>
      </c>
      <c r="AA135" s="326"/>
      <c r="AB135" s="280"/>
      <c r="AC135" s="282"/>
      <c r="AD135" s="284"/>
    </row>
    <row r="136" spans="1:31" s="33" customFormat="1" ht="16.95" customHeight="1" x14ac:dyDescent="0.45">
      <c r="A136" s="208"/>
      <c r="B136" s="330"/>
      <c r="C136" s="209"/>
      <c r="D136" s="323"/>
      <c r="E136" s="323"/>
      <c r="F136" s="325"/>
      <c r="G136" s="331"/>
      <c r="H136" s="295"/>
      <c r="I136" s="299"/>
      <c r="J136" s="300"/>
      <c r="K136" s="208"/>
      <c r="L136" s="330"/>
      <c r="M136" s="209"/>
      <c r="N136" s="323"/>
      <c r="O136" s="323"/>
      <c r="P136" s="325"/>
      <c r="Q136" s="331"/>
      <c r="R136" s="295"/>
      <c r="S136" s="299"/>
      <c r="T136" s="300"/>
      <c r="U136" s="208"/>
      <c r="V136" s="330"/>
      <c r="W136" s="209"/>
      <c r="X136" s="323"/>
      <c r="Y136" s="323"/>
      <c r="Z136" s="325"/>
      <c r="AA136" s="331"/>
      <c r="AB136" s="295"/>
      <c r="AC136" s="296"/>
      <c r="AD136" s="297"/>
      <c r="AE136" s="34"/>
    </row>
    <row r="137" spans="1:31" s="35" customFormat="1" ht="16.95" customHeight="1" x14ac:dyDescent="0.2">
      <c r="A137" s="211" t="s">
        <v>2095</v>
      </c>
      <c r="B137" s="328"/>
      <c r="C137" s="206"/>
      <c r="D137" s="322" t="str">
        <f>IF(C138="ア",VLOOKUP(A138,ア!$A$2:$E$1563,2,FALSE),IF(C138="イ",VLOOKUP(A138,イ!$A$2:$E$1563,2,FALSE),IF(C138="ウ",HLOOKUP(A138,ウ!$B$1:$ZX$6,4,FALSE),IF(C138="エ",VLOOKUP(A138,エ!$A$4:$E$1000,3,FALSE)&amp;"　"&amp;VLOOKUP(A138,エ!$A$4:$E$1000,4,FALSE),""))))</f>
        <v/>
      </c>
      <c r="E137" s="322" t="str">
        <f>IF(C138="ア",VLOOKUP(A138,ア!$A$2:$E$1563,4,FALSE),IF(C138="イ",VLOOKUP(A138,イ!$A$2:$E$1563,4,FALSE),IF(C138="ウ",IF(HLOOKUP(A138,ウ!$B$1:$QI$6,3,FALSE)="","",HLOOKUP(A138,ウ!$B$1:$QI$6,3,FALSE)),"")))</f>
        <v/>
      </c>
      <c r="F137" s="324" t="str">
        <f>IF(C138="ア",VLOOKUP(A138,ア!$A$2:$E$1563,5,FALSE),IF(C138="イ",VLOOKUP(A138,イ!$A$2:$E$1563,5,FALSE),IF(C138="ウ",HLOOKUP(A138,ウ!$B$1:$ZX$6,5,FALSE),IF(C138="エ",VLOOKUP(A138,エ!$A$4:$E$1000,5,FALSE),""))))&amp;"　"&amp;IF(C138="ウ",HLOOKUP(A138,ウ!$B$1:$ZX$6,6,FALSE),"")</f>
        <v>　</v>
      </c>
      <c r="G137" s="326"/>
      <c r="H137" s="280"/>
      <c r="I137" s="288"/>
      <c r="J137" s="290"/>
      <c r="K137" s="211" t="s">
        <v>2096</v>
      </c>
      <c r="L137" s="328"/>
      <c r="M137" s="206" t="str">
        <f>IF(L138="ア",VLOOKUP(J138,ア!$A$2:$E$9999,2,FALSE),IF(L138="イ",VLOOKUP(J138,#REF!,2,FALSE),IF(L138="ウ",HLOOKUP(J138,#REF!,4,FALSE),IF(L138="エ",VLOOKUP(J138,エ!$A$4:$E$1000,3,FALSE)&amp;"　"&amp;VLOOKUP(J138,エ!$A$4:$E$1000,4,FALSE),""))))</f>
        <v/>
      </c>
      <c r="N137" s="322" t="str">
        <f>IF(M138="ア",VLOOKUP(K138,ア!$A$2:$E$1563,2,FALSE),IF(M138="イ",VLOOKUP(K138,イ!$A$2:$E$1563,2,FALSE),IF(M138="ウ",HLOOKUP(K138,ウ!$B$1:$ZX$6,4,FALSE),IF(M138="エ",VLOOKUP(K138,エ!$A$4:$E$1000,3,FALSE)&amp;"　"&amp;VLOOKUP(K138,エ!$A$4:$E$1000,4,FALSE),""))))</f>
        <v/>
      </c>
      <c r="O137" s="322" t="str">
        <f>IF(M138="ア",VLOOKUP(K138,ア!$A$2:$E$9999,4,FALSE),IF(M138="イ",VLOOKUP(K138,イ!$A$2:$E$1563,5,FALSE),IF(M138="ウ",HLOOKUP(K138,ウ!$B$1:$ZX$6,5,FALSE),IF(M138="エ",VLOOKUP(K138,エ!$A$4:$E$1000,5,FALSE),""))))&amp;"　"&amp;IF(M138="ウ",HLOOKUP(K138,ウ!$B$1:$ZX$6,6,FALSE),"")</f>
        <v>　</v>
      </c>
      <c r="P137" s="324" t="str">
        <f>IF(M138="ア",VLOOKUP(K138,ア!$A$2:$E$1563,5,FALSE),IF(M138="イ",VLOOKUP(K138,イ!$A$2:$E$1563,5,FALSE),IF(M138="ウ",HLOOKUP(K138,ウ!$B$1:$ZX$6,5,FALSE),IF(M138="エ",VLOOKUP(K138,エ!$A$4:$E$1000,5,FALSE),""))))&amp;"　"&amp;IF(M138="ウ",HLOOKUP(K138,ウ!$B$1:$ZX$6,6,FALSE),"")</f>
        <v>　</v>
      </c>
      <c r="Q137" s="326"/>
      <c r="R137" s="280"/>
      <c r="S137" s="288"/>
      <c r="T137" s="290"/>
      <c r="U137" s="211" t="s">
        <v>2097</v>
      </c>
      <c r="V137" s="328"/>
      <c r="W137" s="206" t="str">
        <f>IF(V138="ア",VLOOKUP(T138,ア!$A$2:$E$9999,2,FALSE),IF(V138="イ",VLOOKUP(T138,#REF!,2,FALSE),IF(V138="ウ",HLOOKUP(T138,#REF!,4,FALSE),IF(V138="エ",VLOOKUP(T138,エ!$A$4:$E$1000,3,FALSE)&amp;"　"&amp;VLOOKUP(T138,エ!$A$4:$E$1000,4,FALSE),""))))</f>
        <v/>
      </c>
      <c r="X137" s="322" t="str">
        <f>IF(W138="ア",VLOOKUP(U138,ア!$A$2:$E$1563,2,FALSE),IF(W138="イ",VLOOKUP(U138,イ!$A$2:$E$1563,2,FALSE),IF(W138="ウ",HLOOKUP(U138,ウ!$B$1:$ZX$6,4,FALSE),IF(W138="エ",VLOOKUP(U138,エ!$A$4:$E$1000,3,FALSE)&amp;"　"&amp;VLOOKUP(U138,エ!$A$4:$E$1000,4,FALSE),""))))</f>
        <v/>
      </c>
      <c r="Y137" s="322" t="str">
        <f>IF(W138="ア",VLOOKUP(U138,ア!$A$2:$E$9999,4,FALSE),IF(W138="イ",VLOOKUP(U138,イ!$A$2:$E$1563,5,FALSE),IF(W138="ウ",HLOOKUP(U138,ウ!$B$1:$ZX$6,5,FALSE),IF(W138="エ",VLOOKUP(U138,エ!$A$4:$E$1000,5,FALSE),""))))&amp;"　"&amp;IF(W138="ウ",HLOOKUP(U138,ウ!$B$1:$ZX$6,6,FALSE),"")</f>
        <v>　</v>
      </c>
      <c r="Z137" s="324" t="str">
        <f>IF(W138="ア",VLOOKUP(U138,ア!$A$2:$E$1563,5,FALSE),IF(W138="イ",VLOOKUP(U138,イ!$A$2:$E$1563,5,FALSE),IF(W138="ウ",HLOOKUP(U138,ウ!$B$1:$ZX$6,5,FALSE),IF(W138="エ",VLOOKUP(U138,エ!$A$4:$E$1000,5,FALSE),""))))&amp;"　"&amp;IF(W138="ウ",HLOOKUP(U138,ウ!$B$1:$ZX$6,6,FALSE),"")</f>
        <v>　</v>
      </c>
      <c r="AA137" s="326"/>
      <c r="AB137" s="280"/>
      <c r="AC137" s="282"/>
      <c r="AD137" s="284"/>
      <c r="AE137" s="36"/>
    </row>
    <row r="138" spans="1:31" x14ac:dyDescent="0.45">
      <c r="A138" s="208"/>
      <c r="B138" s="330"/>
      <c r="C138" s="209"/>
      <c r="D138" s="323"/>
      <c r="E138" s="323"/>
      <c r="F138" s="325"/>
      <c r="G138" s="331"/>
      <c r="H138" s="295"/>
      <c r="I138" s="299"/>
      <c r="J138" s="300"/>
      <c r="K138" s="208"/>
      <c r="L138" s="330"/>
      <c r="M138" s="209"/>
      <c r="N138" s="323"/>
      <c r="O138" s="323"/>
      <c r="P138" s="325"/>
      <c r="Q138" s="331"/>
      <c r="R138" s="295"/>
      <c r="S138" s="299"/>
      <c r="T138" s="300"/>
      <c r="U138" s="208"/>
      <c r="V138" s="330"/>
      <c r="W138" s="209"/>
      <c r="X138" s="323"/>
      <c r="Y138" s="323"/>
      <c r="Z138" s="325"/>
      <c r="AA138" s="331"/>
      <c r="AB138" s="295"/>
      <c r="AC138" s="296"/>
      <c r="AD138" s="297"/>
    </row>
    <row r="139" spans="1:31" x14ac:dyDescent="0.45">
      <c r="A139" s="211" t="s">
        <v>2098</v>
      </c>
      <c r="B139" s="328"/>
      <c r="C139" s="206"/>
      <c r="D139" s="322" t="str">
        <f>IF(C140="ア",VLOOKUP(A140,ア!$A$2:$E$1563,2,FALSE),IF(C140="イ",VLOOKUP(A140,イ!$A$2:$E$1563,2,FALSE),IF(C140="ウ",HLOOKUP(A140,ウ!$B$1:$ZX$6,4,FALSE),IF(C140="エ",VLOOKUP(A140,エ!$A$4:$E$1000,3,FALSE)&amp;"　"&amp;VLOOKUP(A140,エ!$A$4:$E$1000,4,FALSE),""))))</f>
        <v/>
      </c>
      <c r="E139" s="322" t="str">
        <f>IF(C140="ア",VLOOKUP(A140,ア!$A$2:$E$1563,4,FALSE),IF(C140="イ",VLOOKUP(A140,イ!$A$2:$E$1563,4,FALSE),IF(C140="ウ",IF(HLOOKUP(A140,ウ!$B$1:$QI$6,3,FALSE)="","",HLOOKUP(A140,ウ!$B$1:$QI$6,3,FALSE)),"")))</f>
        <v/>
      </c>
      <c r="F139" s="324" t="str">
        <f>IF(C140="ア",VLOOKUP(A140,ア!$A$2:$E$1563,5,FALSE),IF(C140="イ",VLOOKUP(A140,イ!$A$2:$E$1563,5,FALSE),IF(C140="ウ",HLOOKUP(A140,ウ!$B$1:$ZX$6,5,FALSE),IF(C140="エ",VLOOKUP(A140,エ!$A$4:$E$1000,5,FALSE),""))))&amp;"　"&amp;IF(C140="ウ",HLOOKUP(A140,ウ!$B$1:$ZX$6,6,FALSE),"")</f>
        <v>　</v>
      </c>
      <c r="G139" s="326"/>
      <c r="H139" s="280"/>
      <c r="I139" s="288"/>
      <c r="J139" s="290"/>
      <c r="K139" s="211" t="s">
        <v>2099</v>
      </c>
      <c r="L139" s="328"/>
      <c r="M139" s="206" t="str">
        <f>IF(L140="ア",VLOOKUP(J140,ア!$A$2:$E$9999,2,FALSE),IF(L140="イ",VLOOKUP(J140,#REF!,2,FALSE),IF(L140="ウ",HLOOKUP(J140,#REF!,4,FALSE),IF(L140="エ",VLOOKUP(J140,エ!$A$4:$E$1000,3,FALSE)&amp;"　"&amp;VLOOKUP(J140,エ!$A$4:$E$1000,4,FALSE),""))))</f>
        <v/>
      </c>
      <c r="N139" s="322" t="str">
        <f>IF(M140="ア",VLOOKUP(K140,ア!$A$2:$E$1563,2,FALSE),IF(M140="イ",VLOOKUP(K140,イ!$A$2:$E$1563,2,FALSE),IF(M140="ウ",HLOOKUP(K140,ウ!$B$1:$ZX$6,4,FALSE),IF(M140="エ",VLOOKUP(K140,エ!$A$4:$E$1000,3,FALSE)&amp;"　"&amp;VLOOKUP(K140,エ!$A$4:$E$1000,4,FALSE),""))))</f>
        <v/>
      </c>
      <c r="O139" s="322" t="str">
        <f>IF(M140="ア",VLOOKUP(K140,ア!$A$2:$E$9999,4,FALSE),IF(M140="イ",VLOOKUP(K140,イ!$A$2:$E$1563,5,FALSE),IF(M140="ウ",HLOOKUP(K140,ウ!$B$1:$ZX$6,5,FALSE),IF(M140="エ",VLOOKUP(K140,エ!$A$4:$E$1000,5,FALSE),""))))&amp;"　"&amp;IF(M140="ウ",HLOOKUP(K140,ウ!$B$1:$ZX$6,6,FALSE),"")</f>
        <v>　</v>
      </c>
      <c r="P139" s="324" t="str">
        <f>IF(M140="ア",VLOOKUP(K140,ア!$A$2:$E$1563,5,FALSE),IF(M140="イ",VLOOKUP(K140,イ!$A$2:$E$1563,5,FALSE),IF(M140="ウ",HLOOKUP(K140,ウ!$B$1:$ZX$6,5,FALSE),IF(M140="エ",VLOOKUP(K140,エ!$A$4:$E$1000,5,FALSE),""))))&amp;"　"&amp;IF(M140="ウ",HLOOKUP(K140,ウ!$B$1:$ZX$6,6,FALSE),"")</f>
        <v>　</v>
      </c>
      <c r="Q139" s="326"/>
      <c r="R139" s="280"/>
      <c r="S139" s="288"/>
      <c r="T139" s="290"/>
      <c r="U139" s="211" t="s">
        <v>2100</v>
      </c>
      <c r="V139" s="328"/>
      <c r="W139" s="206" t="str">
        <f>IF(V140="ア",VLOOKUP(T140,ア!$A$2:$E$9999,2,FALSE),IF(V140="イ",VLOOKUP(T140,#REF!,2,FALSE),IF(V140="ウ",HLOOKUP(T140,#REF!,4,FALSE),IF(V140="エ",VLOOKUP(T140,エ!$A$4:$E$1000,3,FALSE)&amp;"　"&amp;VLOOKUP(T140,エ!$A$4:$E$1000,4,FALSE),""))))</f>
        <v/>
      </c>
      <c r="X139" s="322" t="str">
        <f>IF(W140="ア",VLOOKUP(U140,ア!$A$2:$E$1563,2,FALSE),IF(W140="イ",VLOOKUP(U140,イ!$A$2:$E$1563,2,FALSE),IF(W140="ウ",HLOOKUP(U140,ウ!$B$1:$ZX$6,4,FALSE),IF(W140="エ",VLOOKUP(U140,エ!$A$4:$E$1000,3,FALSE)&amp;"　"&amp;VLOOKUP(U140,エ!$A$4:$E$1000,4,FALSE),""))))</f>
        <v/>
      </c>
      <c r="Y139" s="322" t="str">
        <f>IF(W140="ア",VLOOKUP(U140,ア!$A$2:$E$9999,4,FALSE),IF(W140="イ",VLOOKUP(U140,イ!$A$2:$E$1563,5,FALSE),IF(W140="ウ",HLOOKUP(U140,ウ!$B$1:$ZX$6,5,FALSE),IF(W140="エ",VLOOKUP(U140,エ!$A$4:$E$1000,5,FALSE),""))))&amp;"　"&amp;IF(W140="ウ",HLOOKUP(U140,ウ!$B$1:$ZX$6,6,FALSE),"")</f>
        <v>　</v>
      </c>
      <c r="Z139" s="324" t="str">
        <f>IF(W140="ア",VLOOKUP(U140,ア!$A$2:$E$1563,5,FALSE),IF(W140="イ",VLOOKUP(U140,イ!$A$2:$E$1563,5,FALSE),IF(W140="ウ",HLOOKUP(U140,ウ!$B$1:$ZX$6,5,FALSE),IF(W140="エ",VLOOKUP(U140,エ!$A$4:$E$1000,5,FALSE),""))))&amp;"　"&amp;IF(W140="ウ",HLOOKUP(U140,ウ!$B$1:$ZX$6,6,FALSE),"")</f>
        <v>　</v>
      </c>
      <c r="AA139" s="326"/>
      <c r="AB139" s="280"/>
      <c r="AC139" s="282"/>
      <c r="AD139" s="284"/>
    </row>
    <row r="140" spans="1:31" ht="13.8" thickBot="1" x14ac:dyDescent="0.5">
      <c r="A140" s="213"/>
      <c r="B140" s="329"/>
      <c r="C140" s="214"/>
      <c r="D140" s="323"/>
      <c r="E140" s="323"/>
      <c r="F140" s="325"/>
      <c r="G140" s="327"/>
      <c r="H140" s="281"/>
      <c r="I140" s="289"/>
      <c r="J140" s="291"/>
      <c r="K140" s="213"/>
      <c r="L140" s="329"/>
      <c r="M140" s="214"/>
      <c r="N140" s="323"/>
      <c r="O140" s="323"/>
      <c r="P140" s="325"/>
      <c r="Q140" s="327"/>
      <c r="R140" s="281"/>
      <c r="S140" s="289"/>
      <c r="T140" s="291"/>
      <c r="U140" s="213"/>
      <c r="V140" s="329"/>
      <c r="W140" s="214"/>
      <c r="X140" s="323"/>
      <c r="Y140" s="323"/>
      <c r="Z140" s="325"/>
      <c r="AA140" s="327"/>
      <c r="AB140" s="281"/>
      <c r="AC140" s="283"/>
      <c r="AD140" s="285"/>
    </row>
    <row r="141" spans="1:31" x14ac:dyDescent="0.45">
      <c r="A141" s="205" t="s">
        <v>2101</v>
      </c>
      <c r="B141" s="328"/>
      <c r="C141" s="206"/>
      <c r="D141" s="322" t="str">
        <f>IF(C142="ア",VLOOKUP(A142,ア!$A$2:$E$1563,2,FALSE),IF(C142="イ",VLOOKUP(A142,イ!$A$2:$E$1563,2,FALSE),IF(C142="ウ",HLOOKUP(A142,ウ!$B$1:$ZX$6,4,FALSE),IF(C142="エ",VLOOKUP(A142,エ!$A$4:$E$1000,3,FALSE)&amp;"　"&amp;VLOOKUP(A142,エ!$A$4:$E$1000,4,FALSE),""))))</f>
        <v/>
      </c>
      <c r="E141" s="322" t="str">
        <f>IF(C142="ア",VLOOKUP(A142,ア!$A$2:$E$1563,4,FALSE),IF(C142="イ",VLOOKUP(A142,イ!$A$2:$E$1563,4,FALSE),IF(C142="ウ",IF(HLOOKUP(A142,ウ!$B$1:$QI$6,3,FALSE)="","",HLOOKUP(A142,ウ!$B$1:$QI$6,3,FALSE)),"")))</f>
        <v/>
      </c>
      <c r="F141" s="324" t="str">
        <f>IF(C142="ア",VLOOKUP(A142,ア!$A$2:$E$1563,5,FALSE),IF(C142="イ",VLOOKUP(A142,イ!$A$2:$E$1563,5,FALSE),IF(C142="ウ",HLOOKUP(A142,ウ!$B$1:$ZX$6,5,FALSE),IF(C142="エ",VLOOKUP(A142,エ!$A$4:$E$1000,5,FALSE),""))))&amp;"　"&amp;IF(C142="ウ",HLOOKUP(A142,ウ!$B$1:$ZX$6,6,FALSE),"")</f>
        <v>　</v>
      </c>
      <c r="G141" s="326"/>
      <c r="H141" s="280"/>
      <c r="I141" s="288"/>
      <c r="J141" s="290"/>
      <c r="K141" s="205" t="s">
        <v>2102</v>
      </c>
      <c r="L141" s="328"/>
      <c r="M141" s="206" t="str">
        <f>IF(L142="ア",VLOOKUP(J142,ア!$A$2:$E$9999,2,FALSE),IF(L142="イ",VLOOKUP(J142,#REF!,2,FALSE),IF(L142="ウ",HLOOKUP(J142,#REF!,4,FALSE),IF(L142="エ",VLOOKUP(J142,エ!$A$4:$E$1000,3,FALSE)&amp;"　"&amp;VLOOKUP(J142,エ!$A$4:$E$1000,4,FALSE),""))))</f>
        <v/>
      </c>
      <c r="N141" s="322" t="str">
        <f>IF(M142="ア",VLOOKUP(K142,ア!$A$2:$E$1563,2,FALSE),IF(M142="イ",VLOOKUP(K142,イ!$A$2:$E$1563,2,FALSE),IF(M142="ウ",HLOOKUP(K142,ウ!$B$1:$ZX$6,4,FALSE),IF(M142="エ",VLOOKUP(K142,エ!$A$4:$E$1000,3,FALSE)&amp;"　"&amp;VLOOKUP(K142,エ!$A$4:$E$1000,4,FALSE),""))))</f>
        <v/>
      </c>
      <c r="O141" s="322" t="str">
        <f>IF(M142="ア",VLOOKUP(K142,ア!$A$2:$E$9999,4,FALSE),IF(M142="イ",VLOOKUP(K142,イ!$A$2:$E$1563,5,FALSE),IF(M142="ウ",HLOOKUP(K142,ウ!$B$1:$ZX$6,5,FALSE),IF(M142="エ",VLOOKUP(K142,エ!$A$4:$E$1000,5,FALSE),""))))&amp;"　"&amp;IF(M142="ウ",HLOOKUP(K142,ウ!$B$1:$ZX$6,6,FALSE),"")</f>
        <v>　</v>
      </c>
      <c r="P141" s="324" t="str">
        <f>IF(M142="ア",VLOOKUP(K142,ア!$A$2:$E$1563,5,FALSE),IF(M142="イ",VLOOKUP(K142,イ!$A$2:$E$1563,5,FALSE),IF(M142="ウ",HLOOKUP(K142,ウ!$B$1:$ZX$6,5,FALSE),IF(M142="エ",VLOOKUP(K142,エ!$A$4:$E$1000,5,FALSE),""))))&amp;"　"&amp;IF(M142="ウ",HLOOKUP(K142,ウ!$B$1:$ZX$6,6,FALSE),"")</f>
        <v>　</v>
      </c>
      <c r="Q141" s="326"/>
      <c r="R141" s="280"/>
      <c r="S141" s="288"/>
      <c r="T141" s="290"/>
      <c r="U141" s="205" t="s">
        <v>2103</v>
      </c>
      <c r="V141" s="328"/>
      <c r="W141" s="206" t="str">
        <f>IF(V142="ア",VLOOKUP(T142,ア!$A$2:$E$9999,2,FALSE),IF(V142="イ",VLOOKUP(T142,#REF!,2,FALSE),IF(V142="ウ",HLOOKUP(T142,#REF!,4,FALSE),IF(V142="エ",VLOOKUP(T142,エ!$A$4:$E$1000,3,FALSE)&amp;"　"&amp;VLOOKUP(T142,エ!$A$4:$E$1000,4,FALSE),""))))</f>
        <v/>
      </c>
      <c r="X141" s="322" t="str">
        <f>IF(W142="ア",VLOOKUP(U142,ア!$A$2:$E$1563,2,FALSE),IF(W142="イ",VLOOKUP(U142,イ!$A$2:$E$1563,2,FALSE),IF(W142="ウ",HLOOKUP(U142,ウ!$B$1:$ZX$6,4,FALSE),IF(W142="エ",VLOOKUP(U142,エ!$A$4:$E$1000,3,FALSE)&amp;"　"&amp;VLOOKUP(U142,エ!$A$4:$E$1000,4,FALSE),""))))</f>
        <v/>
      </c>
      <c r="Y141" s="322" t="str">
        <f>IF(W142="ア",VLOOKUP(U142,ア!$A$2:$E$9999,4,FALSE),IF(W142="イ",VLOOKUP(U142,イ!$A$2:$E$1563,5,FALSE),IF(W142="ウ",HLOOKUP(U142,ウ!$B$1:$ZX$6,5,FALSE),IF(W142="エ",VLOOKUP(U142,エ!$A$4:$E$1000,5,FALSE),""))))&amp;"　"&amp;IF(W142="ウ",HLOOKUP(U142,ウ!$B$1:$ZX$6,6,FALSE),"")</f>
        <v>　</v>
      </c>
      <c r="Z141" s="324" t="str">
        <f>IF(W142="ア",VLOOKUP(U142,ア!$A$2:$E$1563,5,FALSE),IF(W142="イ",VLOOKUP(U142,イ!$A$2:$E$1563,5,FALSE),IF(W142="ウ",HLOOKUP(U142,ウ!$B$1:$ZX$6,5,FALSE),IF(W142="エ",VLOOKUP(U142,エ!$A$4:$E$1000,5,FALSE),""))))&amp;"　"&amp;IF(W142="ウ",HLOOKUP(U142,ウ!$B$1:$ZX$6,6,FALSE),"")</f>
        <v>　</v>
      </c>
      <c r="AA141" s="326"/>
      <c r="AB141" s="280"/>
      <c r="AC141" s="282"/>
      <c r="AD141" s="284"/>
    </row>
    <row r="142" spans="1:31" x14ac:dyDescent="0.45">
      <c r="A142" s="208"/>
      <c r="B142" s="330"/>
      <c r="C142" s="209"/>
      <c r="D142" s="323"/>
      <c r="E142" s="323"/>
      <c r="F142" s="325"/>
      <c r="G142" s="331"/>
      <c r="H142" s="295"/>
      <c r="I142" s="299"/>
      <c r="J142" s="300"/>
      <c r="K142" s="208"/>
      <c r="L142" s="330"/>
      <c r="M142" s="209"/>
      <c r="N142" s="323"/>
      <c r="O142" s="323"/>
      <c r="P142" s="325"/>
      <c r="Q142" s="331"/>
      <c r="R142" s="295"/>
      <c r="S142" s="299"/>
      <c r="T142" s="300"/>
      <c r="U142" s="208"/>
      <c r="V142" s="330"/>
      <c r="W142" s="209"/>
      <c r="X142" s="323"/>
      <c r="Y142" s="323"/>
      <c r="Z142" s="325"/>
      <c r="AA142" s="331"/>
      <c r="AB142" s="295"/>
      <c r="AC142" s="296"/>
      <c r="AD142" s="297"/>
    </row>
    <row r="143" spans="1:31" x14ac:dyDescent="0.45">
      <c r="A143" s="211" t="s">
        <v>2104</v>
      </c>
      <c r="B143" s="328"/>
      <c r="C143" s="206"/>
      <c r="D143" s="322" t="str">
        <f>IF(C144="ア",VLOOKUP(A144,ア!$A$2:$E$1563,2,FALSE),IF(C144="イ",VLOOKUP(A144,イ!$A$2:$E$1563,2,FALSE),IF(C144="ウ",HLOOKUP(A144,ウ!$B$1:$ZX$6,4,FALSE),IF(C144="エ",VLOOKUP(A144,エ!$A$4:$E$1000,3,FALSE)&amp;"　"&amp;VLOOKUP(A144,エ!$A$4:$E$1000,4,FALSE),""))))</f>
        <v/>
      </c>
      <c r="E143" s="322" t="str">
        <f>IF(C144="ア",VLOOKUP(A144,ア!$A$2:$E$1563,4,FALSE),IF(C144="イ",VLOOKUP(A144,イ!$A$2:$E$1563,4,FALSE),IF(C144="ウ",IF(HLOOKUP(A144,ウ!$B$1:$QI$6,3,FALSE)="","",HLOOKUP(A144,ウ!$B$1:$QI$6,3,FALSE)),"")))</f>
        <v/>
      </c>
      <c r="F143" s="324" t="str">
        <f>IF(C144="ア",VLOOKUP(A144,ア!$A$2:$E$1563,5,FALSE),IF(C144="イ",VLOOKUP(A144,イ!$A$2:$E$1563,5,FALSE),IF(C144="ウ",HLOOKUP(A144,ウ!$B$1:$ZX$6,5,FALSE),IF(C144="エ",VLOOKUP(A144,エ!$A$4:$E$1000,5,FALSE),""))))&amp;"　"&amp;IF(C144="ウ",HLOOKUP(A144,ウ!$B$1:$ZX$6,6,FALSE),"")</f>
        <v>　</v>
      </c>
      <c r="G143" s="326"/>
      <c r="H143" s="280"/>
      <c r="I143" s="288"/>
      <c r="J143" s="290"/>
      <c r="K143" s="211" t="s">
        <v>2105</v>
      </c>
      <c r="L143" s="328"/>
      <c r="M143" s="206" t="str">
        <f>IF(L144="ア",VLOOKUP(J144,ア!$A$2:$E$9999,2,FALSE),IF(L144="イ",VLOOKUP(J144,#REF!,2,FALSE),IF(L144="ウ",HLOOKUP(J144,#REF!,4,FALSE),IF(L144="エ",VLOOKUP(J144,エ!$A$4:$E$1000,3,FALSE)&amp;"　"&amp;VLOOKUP(J144,エ!$A$4:$E$1000,4,FALSE),""))))</f>
        <v/>
      </c>
      <c r="N143" s="322" t="str">
        <f>IF(M144="ア",VLOOKUP(K144,ア!$A$2:$E$1563,2,FALSE),IF(M144="イ",VLOOKUP(K144,イ!$A$2:$E$1563,2,FALSE),IF(M144="ウ",HLOOKUP(K144,ウ!$B$1:$ZX$6,4,FALSE),IF(M144="エ",VLOOKUP(K144,エ!$A$4:$E$1000,3,FALSE)&amp;"　"&amp;VLOOKUP(K144,エ!$A$4:$E$1000,4,FALSE),""))))</f>
        <v/>
      </c>
      <c r="O143" s="322" t="str">
        <f>IF(M144="ア",VLOOKUP(K144,ア!$A$2:$E$9999,4,FALSE),IF(M144="イ",VLOOKUP(K144,イ!$A$2:$E$1563,5,FALSE),IF(M144="ウ",HLOOKUP(K144,ウ!$B$1:$ZX$6,5,FALSE),IF(M144="エ",VLOOKUP(K144,エ!$A$4:$E$1000,5,FALSE),""))))&amp;"　"&amp;IF(M144="ウ",HLOOKUP(K144,ウ!$B$1:$ZX$6,6,FALSE),"")</f>
        <v>　</v>
      </c>
      <c r="P143" s="324" t="str">
        <f>IF(M144="ア",VLOOKUP(K144,ア!$A$2:$E$1563,5,FALSE),IF(M144="イ",VLOOKUP(K144,イ!$A$2:$E$1563,5,FALSE),IF(M144="ウ",HLOOKUP(K144,ウ!$B$1:$ZX$6,5,FALSE),IF(M144="エ",VLOOKUP(K144,エ!$A$4:$E$1000,5,FALSE),""))))&amp;"　"&amp;IF(M144="ウ",HLOOKUP(K144,ウ!$B$1:$ZX$6,6,FALSE),"")</f>
        <v>　</v>
      </c>
      <c r="Q143" s="326"/>
      <c r="R143" s="280"/>
      <c r="S143" s="288"/>
      <c r="T143" s="290"/>
      <c r="U143" s="211" t="s">
        <v>2106</v>
      </c>
      <c r="V143" s="328"/>
      <c r="W143" s="206" t="str">
        <f>IF(V144="ア",VLOOKUP(T144,ア!$A$2:$E$9999,2,FALSE),IF(V144="イ",VLOOKUP(T144,#REF!,2,FALSE),IF(V144="ウ",HLOOKUP(T144,#REF!,4,FALSE),IF(V144="エ",VLOOKUP(T144,エ!$A$4:$E$1000,3,FALSE)&amp;"　"&amp;VLOOKUP(T144,エ!$A$4:$E$1000,4,FALSE),""))))</f>
        <v/>
      </c>
      <c r="X143" s="322" t="str">
        <f>IF(W144="ア",VLOOKUP(U144,ア!$A$2:$E$1563,2,FALSE),IF(W144="イ",VLOOKUP(U144,イ!$A$2:$E$1563,2,FALSE),IF(W144="ウ",HLOOKUP(U144,ウ!$B$1:$ZX$6,4,FALSE),IF(W144="エ",VLOOKUP(U144,エ!$A$4:$E$1000,3,FALSE)&amp;"　"&amp;VLOOKUP(U144,エ!$A$4:$E$1000,4,FALSE),""))))</f>
        <v/>
      </c>
      <c r="Y143" s="322" t="str">
        <f>IF(W144="ア",VLOOKUP(U144,ア!$A$2:$E$9999,4,FALSE),IF(W144="イ",VLOOKUP(U144,イ!$A$2:$E$1563,5,FALSE),IF(W144="ウ",HLOOKUP(U144,ウ!$B$1:$ZX$6,5,FALSE),IF(W144="エ",VLOOKUP(U144,エ!$A$4:$E$1000,5,FALSE),""))))&amp;"　"&amp;IF(W144="ウ",HLOOKUP(U144,ウ!$B$1:$ZX$6,6,FALSE),"")</f>
        <v>　</v>
      </c>
      <c r="Z143" s="324" t="str">
        <f>IF(W144="ア",VLOOKUP(U144,ア!$A$2:$E$1563,5,FALSE),IF(W144="イ",VLOOKUP(U144,イ!$A$2:$E$1563,5,FALSE),IF(W144="ウ",HLOOKUP(U144,ウ!$B$1:$ZX$6,5,FALSE),IF(W144="エ",VLOOKUP(U144,エ!$A$4:$E$1000,5,FALSE),""))))&amp;"　"&amp;IF(W144="ウ",HLOOKUP(U144,ウ!$B$1:$ZX$6,6,FALSE),"")</f>
        <v>　</v>
      </c>
      <c r="AA143" s="326"/>
      <c r="AB143" s="280"/>
      <c r="AC143" s="282"/>
      <c r="AD143" s="284"/>
    </row>
    <row r="144" spans="1:31" x14ac:dyDescent="0.45">
      <c r="A144" s="208"/>
      <c r="B144" s="330"/>
      <c r="C144" s="209"/>
      <c r="D144" s="323"/>
      <c r="E144" s="323"/>
      <c r="F144" s="325"/>
      <c r="G144" s="331"/>
      <c r="H144" s="295"/>
      <c r="I144" s="299"/>
      <c r="J144" s="300"/>
      <c r="K144" s="208"/>
      <c r="L144" s="330"/>
      <c r="M144" s="209"/>
      <c r="N144" s="323"/>
      <c r="O144" s="323"/>
      <c r="P144" s="325"/>
      <c r="Q144" s="331"/>
      <c r="R144" s="295"/>
      <c r="S144" s="299"/>
      <c r="T144" s="300"/>
      <c r="U144" s="208"/>
      <c r="V144" s="330"/>
      <c r="W144" s="209"/>
      <c r="X144" s="323"/>
      <c r="Y144" s="323"/>
      <c r="Z144" s="325"/>
      <c r="AA144" s="331"/>
      <c r="AB144" s="295"/>
      <c r="AC144" s="296"/>
      <c r="AD144" s="297"/>
    </row>
    <row r="145" spans="1:30" x14ac:dyDescent="0.45">
      <c r="A145" s="211" t="s">
        <v>2107</v>
      </c>
      <c r="B145" s="328"/>
      <c r="C145" s="206"/>
      <c r="D145" s="322" t="str">
        <f>IF(C146="ア",VLOOKUP(A146,ア!$A$2:$E$1563,2,FALSE),IF(C146="イ",VLOOKUP(A146,イ!$A$2:$E$1563,2,FALSE),IF(C146="ウ",HLOOKUP(A146,ウ!$B$1:$ZX$6,4,FALSE),IF(C146="エ",VLOOKUP(A146,エ!$A$4:$E$1000,3,FALSE)&amp;"　"&amp;VLOOKUP(A146,エ!$A$4:$E$1000,4,FALSE),""))))</f>
        <v/>
      </c>
      <c r="E145" s="322" t="str">
        <f>IF(C146="ア",VLOOKUP(A146,ア!$A$2:$E$1563,4,FALSE),IF(C146="イ",VLOOKUP(A146,イ!$A$2:$E$1563,4,FALSE),IF(C146="ウ",IF(HLOOKUP(A146,ウ!$B$1:$QI$6,3,FALSE)="","",HLOOKUP(A146,ウ!$B$1:$QI$6,3,FALSE)),"")))</f>
        <v/>
      </c>
      <c r="F145" s="324" t="str">
        <f>IF(C146="ア",VLOOKUP(A146,ア!$A$2:$E$1563,5,FALSE),IF(C146="イ",VLOOKUP(A146,イ!$A$2:$E$1563,5,FALSE),IF(C146="ウ",HLOOKUP(A146,ウ!$B$1:$ZX$6,5,FALSE),IF(C146="エ",VLOOKUP(A146,エ!$A$4:$E$1000,5,FALSE),""))))&amp;"　"&amp;IF(C146="ウ",HLOOKUP(A146,ウ!$B$1:$ZX$6,6,FALSE),"")</f>
        <v>　</v>
      </c>
      <c r="G145" s="326"/>
      <c r="H145" s="280"/>
      <c r="I145" s="288"/>
      <c r="J145" s="290"/>
      <c r="K145" s="211" t="s">
        <v>2108</v>
      </c>
      <c r="L145" s="328"/>
      <c r="M145" s="206" t="str">
        <f>IF(L146="ア",VLOOKUP(J146,ア!$A$2:$E$9999,2,FALSE),IF(L146="イ",VLOOKUP(J146,#REF!,2,FALSE),IF(L146="ウ",HLOOKUP(J146,#REF!,4,FALSE),IF(L146="エ",VLOOKUP(J146,エ!$A$4:$E$1000,3,FALSE)&amp;"　"&amp;VLOOKUP(J146,エ!$A$4:$E$1000,4,FALSE),""))))</f>
        <v/>
      </c>
      <c r="N145" s="322" t="str">
        <f>IF(M146="ア",VLOOKUP(K146,ア!$A$2:$E$1563,2,FALSE),IF(M146="イ",VLOOKUP(K146,イ!$A$2:$E$1563,2,FALSE),IF(M146="ウ",HLOOKUP(K146,ウ!$B$1:$ZX$6,4,FALSE),IF(M146="エ",VLOOKUP(K146,エ!$A$4:$E$1000,3,FALSE)&amp;"　"&amp;VLOOKUP(K146,エ!$A$4:$E$1000,4,FALSE),""))))</f>
        <v/>
      </c>
      <c r="O145" s="322" t="str">
        <f>IF(M146="ア",VLOOKUP(K146,ア!$A$2:$E$9999,4,FALSE),IF(M146="イ",VLOOKUP(K146,イ!$A$2:$E$1563,5,FALSE),IF(M146="ウ",HLOOKUP(K146,ウ!$B$1:$ZX$6,5,FALSE),IF(M146="エ",VLOOKUP(K146,エ!$A$4:$E$1000,5,FALSE),""))))&amp;"　"&amp;IF(M146="ウ",HLOOKUP(K146,ウ!$B$1:$ZX$6,6,FALSE),"")</f>
        <v>　</v>
      </c>
      <c r="P145" s="324" t="str">
        <f>IF(M146="ア",VLOOKUP(K146,ア!$A$2:$E$1563,5,FALSE),IF(M146="イ",VLOOKUP(K146,イ!$A$2:$E$1563,5,FALSE),IF(M146="ウ",HLOOKUP(K146,ウ!$B$1:$ZX$6,5,FALSE),IF(M146="エ",VLOOKUP(K146,エ!$A$4:$E$1000,5,FALSE),""))))&amp;"　"&amp;IF(M146="ウ",HLOOKUP(K146,ウ!$B$1:$ZX$6,6,FALSE),"")</f>
        <v>　</v>
      </c>
      <c r="Q145" s="326"/>
      <c r="R145" s="280"/>
      <c r="S145" s="288"/>
      <c r="T145" s="290"/>
      <c r="U145" s="211" t="s">
        <v>2109</v>
      </c>
      <c r="V145" s="328"/>
      <c r="W145" s="206" t="str">
        <f>IF(V146="ア",VLOOKUP(T146,ア!$A$2:$E$9999,2,FALSE),IF(V146="イ",VLOOKUP(T146,#REF!,2,FALSE),IF(V146="ウ",HLOOKUP(T146,#REF!,4,FALSE),IF(V146="エ",VLOOKUP(T146,エ!$A$4:$E$1000,3,FALSE)&amp;"　"&amp;VLOOKUP(T146,エ!$A$4:$E$1000,4,FALSE),""))))</f>
        <v/>
      </c>
      <c r="X145" s="322" t="str">
        <f>IF(W146="ア",VLOOKUP(U146,ア!$A$2:$E$1563,2,FALSE),IF(W146="イ",VLOOKUP(U146,イ!$A$2:$E$1563,2,FALSE),IF(W146="ウ",HLOOKUP(U146,ウ!$B$1:$ZX$6,4,FALSE),IF(W146="エ",VLOOKUP(U146,エ!$A$4:$E$1000,3,FALSE)&amp;"　"&amp;VLOOKUP(U146,エ!$A$4:$E$1000,4,FALSE),""))))</f>
        <v/>
      </c>
      <c r="Y145" s="322" t="str">
        <f>IF(W146="ア",VLOOKUP(U146,ア!$A$2:$E$9999,4,FALSE),IF(W146="イ",VLOOKUP(U146,イ!$A$2:$E$1563,5,FALSE),IF(W146="ウ",HLOOKUP(U146,ウ!$B$1:$ZX$6,5,FALSE),IF(W146="エ",VLOOKUP(U146,エ!$A$4:$E$1000,5,FALSE),""))))&amp;"　"&amp;IF(W146="ウ",HLOOKUP(U146,ウ!$B$1:$ZX$6,6,FALSE),"")</f>
        <v>　</v>
      </c>
      <c r="Z145" s="324" t="str">
        <f>IF(W146="ア",VLOOKUP(U146,ア!$A$2:$E$1563,5,FALSE),IF(W146="イ",VLOOKUP(U146,イ!$A$2:$E$1563,5,FALSE),IF(W146="ウ",HLOOKUP(U146,ウ!$B$1:$ZX$6,5,FALSE),IF(W146="エ",VLOOKUP(U146,エ!$A$4:$E$1000,5,FALSE),""))))&amp;"　"&amp;IF(W146="ウ",HLOOKUP(U146,ウ!$B$1:$ZX$6,6,FALSE),"")</f>
        <v>　</v>
      </c>
      <c r="AA145" s="326"/>
      <c r="AB145" s="280"/>
      <c r="AC145" s="282"/>
      <c r="AD145" s="284"/>
    </row>
    <row r="146" spans="1:30" x14ac:dyDescent="0.45">
      <c r="A146" s="208"/>
      <c r="B146" s="330"/>
      <c r="C146" s="209"/>
      <c r="D146" s="323"/>
      <c r="E146" s="323"/>
      <c r="F146" s="325"/>
      <c r="G146" s="331"/>
      <c r="H146" s="295"/>
      <c r="I146" s="299"/>
      <c r="J146" s="300"/>
      <c r="K146" s="208"/>
      <c r="L146" s="330"/>
      <c r="M146" s="209"/>
      <c r="N146" s="323"/>
      <c r="O146" s="323"/>
      <c r="P146" s="325"/>
      <c r="Q146" s="331"/>
      <c r="R146" s="295"/>
      <c r="S146" s="299"/>
      <c r="T146" s="300"/>
      <c r="U146" s="208"/>
      <c r="V146" s="330"/>
      <c r="W146" s="209"/>
      <c r="X146" s="323"/>
      <c r="Y146" s="323"/>
      <c r="Z146" s="325"/>
      <c r="AA146" s="331"/>
      <c r="AB146" s="295"/>
      <c r="AC146" s="296"/>
      <c r="AD146" s="297"/>
    </row>
    <row r="147" spans="1:30" x14ac:dyDescent="0.45">
      <c r="A147" s="211" t="s">
        <v>2110</v>
      </c>
      <c r="B147" s="328"/>
      <c r="C147" s="206"/>
      <c r="D147" s="322" t="str">
        <f>IF(C148="ア",VLOOKUP(A148,ア!$A$2:$E$1563,2,FALSE),IF(C148="イ",VLOOKUP(A148,イ!$A$2:$E$1563,2,FALSE),IF(C148="ウ",HLOOKUP(A148,ウ!$B$1:$ZX$6,4,FALSE),IF(C148="エ",VLOOKUP(A148,エ!$A$4:$E$1000,3,FALSE)&amp;"　"&amp;VLOOKUP(A148,エ!$A$4:$E$1000,4,FALSE),""))))</f>
        <v/>
      </c>
      <c r="E147" s="322" t="str">
        <f>IF(C148="ア",VLOOKUP(A148,ア!$A$2:$E$1563,4,FALSE),IF(C148="イ",VLOOKUP(A148,イ!$A$2:$E$1563,4,FALSE),IF(C148="ウ",IF(HLOOKUP(A148,ウ!$B$1:$QI$6,3,FALSE)="","",HLOOKUP(A148,ウ!$B$1:$QI$6,3,FALSE)),"")))</f>
        <v/>
      </c>
      <c r="F147" s="324" t="str">
        <f>IF(C148="ア",VLOOKUP(A148,ア!$A$2:$E$1563,5,FALSE),IF(C148="イ",VLOOKUP(A148,イ!$A$2:$E$1563,5,FALSE),IF(C148="ウ",HLOOKUP(A148,ウ!$B$1:$ZX$6,5,FALSE),IF(C148="エ",VLOOKUP(A148,エ!$A$4:$E$1000,5,FALSE),""))))&amp;"　"&amp;IF(C148="ウ",HLOOKUP(A148,ウ!$B$1:$ZX$6,6,FALSE),"")</f>
        <v>　</v>
      </c>
      <c r="G147" s="326"/>
      <c r="H147" s="280"/>
      <c r="I147" s="288"/>
      <c r="J147" s="290"/>
      <c r="K147" s="211" t="s">
        <v>2111</v>
      </c>
      <c r="L147" s="328"/>
      <c r="M147" s="206" t="str">
        <f>IF(L148="ア",VLOOKUP(J148,ア!$A$2:$E$9999,2,FALSE),IF(L148="イ",VLOOKUP(J148,#REF!,2,FALSE),IF(L148="ウ",HLOOKUP(J148,#REF!,4,FALSE),IF(L148="エ",VLOOKUP(J148,エ!$A$4:$E$1000,3,FALSE)&amp;"　"&amp;VLOOKUP(J148,エ!$A$4:$E$1000,4,FALSE),""))))</f>
        <v/>
      </c>
      <c r="N147" s="322" t="str">
        <f>IF(M148="ア",VLOOKUP(K148,ア!$A$2:$E$1563,2,FALSE),IF(M148="イ",VLOOKUP(K148,イ!$A$2:$E$1563,2,FALSE),IF(M148="ウ",HLOOKUP(K148,ウ!$B$1:$ZX$6,4,FALSE),IF(M148="エ",VLOOKUP(K148,エ!$A$4:$E$1000,3,FALSE)&amp;"　"&amp;VLOOKUP(K148,エ!$A$4:$E$1000,4,FALSE),""))))</f>
        <v/>
      </c>
      <c r="O147" s="322" t="str">
        <f>IF(M148="ア",VLOOKUP(K148,ア!$A$2:$E$9999,4,FALSE),IF(M148="イ",VLOOKUP(K148,イ!$A$2:$E$1563,5,FALSE),IF(M148="ウ",HLOOKUP(K148,ウ!$B$1:$ZX$6,5,FALSE),IF(M148="エ",VLOOKUP(K148,エ!$A$4:$E$1000,5,FALSE),""))))&amp;"　"&amp;IF(M148="ウ",HLOOKUP(K148,ウ!$B$1:$ZX$6,6,FALSE),"")</f>
        <v>　</v>
      </c>
      <c r="P147" s="324" t="str">
        <f>IF(M148="ア",VLOOKUP(K148,ア!$A$2:$E$1563,5,FALSE),IF(M148="イ",VLOOKUP(K148,イ!$A$2:$E$1563,5,FALSE),IF(M148="ウ",HLOOKUP(K148,ウ!$B$1:$ZX$6,5,FALSE),IF(M148="エ",VLOOKUP(K148,エ!$A$4:$E$1000,5,FALSE),""))))&amp;"　"&amp;IF(M148="ウ",HLOOKUP(K148,ウ!$B$1:$ZX$6,6,FALSE),"")</f>
        <v>　</v>
      </c>
      <c r="Q147" s="326"/>
      <c r="R147" s="280"/>
      <c r="S147" s="288"/>
      <c r="T147" s="290"/>
      <c r="U147" s="211" t="s">
        <v>2112</v>
      </c>
      <c r="V147" s="328"/>
      <c r="W147" s="206" t="str">
        <f>IF(V148="ア",VLOOKUP(T148,ア!$A$2:$E$9999,2,FALSE),IF(V148="イ",VLOOKUP(T148,#REF!,2,FALSE),IF(V148="ウ",HLOOKUP(T148,#REF!,4,FALSE),IF(V148="エ",VLOOKUP(T148,エ!$A$4:$E$1000,3,FALSE)&amp;"　"&amp;VLOOKUP(T148,エ!$A$4:$E$1000,4,FALSE),""))))</f>
        <v/>
      </c>
      <c r="X147" s="322" t="str">
        <f>IF(W148="ア",VLOOKUP(U148,ア!$A$2:$E$1563,2,FALSE),IF(W148="イ",VLOOKUP(U148,イ!$A$2:$E$1563,2,FALSE),IF(W148="ウ",HLOOKUP(U148,ウ!$B$1:$ZX$6,4,FALSE),IF(W148="エ",VLOOKUP(U148,エ!$A$4:$E$1000,3,FALSE)&amp;"　"&amp;VLOOKUP(U148,エ!$A$4:$E$1000,4,FALSE),""))))</f>
        <v/>
      </c>
      <c r="Y147" s="322" t="str">
        <f>IF(W148="ア",VLOOKUP(U148,ア!$A$2:$E$9999,4,FALSE),IF(W148="イ",VLOOKUP(U148,イ!$A$2:$E$1563,5,FALSE),IF(W148="ウ",HLOOKUP(U148,ウ!$B$1:$ZX$6,5,FALSE),IF(W148="エ",VLOOKUP(U148,エ!$A$4:$E$1000,5,FALSE),""))))&amp;"　"&amp;IF(W148="ウ",HLOOKUP(U148,ウ!$B$1:$ZX$6,6,FALSE),"")</f>
        <v>　</v>
      </c>
      <c r="Z147" s="324" t="str">
        <f>IF(W148="ア",VLOOKUP(U148,ア!$A$2:$E$1563,5,FALSE),IF(W148="イ",VLOOKUP(U148,イ!$A$2:$E$1563,5,FALSE),IF(W148="ウ",HLOOKUP(U148,ウ!$B$1:$ZX$6,5,FALSE),IF(W148="エ",VLOOKUP(U148,エ!$A$4:$E$1000,5,FALSE),""))))&amp;"　"&amp;IF(W148="ウ",HLOOKUP(U148,ウ!$B$1:$ZX$6,6,FALSE),"")</f>
        <v>　</v>
      </c>
      <c r="AA147" s="326"/>
      <c r="AB147" s="280"/>
      <c r="AC147" s="282"/>
      <c r="AD147" s="284"/>
    </row>
    <row r="148" spans="1:30" x14ac:dyDescent="0.45">
      <c r="A148" s="208"/>
      <c r="B148" s="330"/>
      <c r="C148" s="209"/>
      <c r="D148" s="323"/>
      <c r="E148" s="323"/>
      <c r="F148" s="325"/>
      <c r="G148" s="331"/>
      <c r="H148" s="295"/>
      <c r="I148" s="299"/>
      <c r="J148" s="300"/>
      <c r="K148" s="208"/>
      <c r="L148" s="330"/>
      <c r="M148" s="209"/>
      <c r="N148" s="323"/>
      <c r="O148" s="323"/>
      <c r="P148" s="325"/>
      <c r="Q148" s="331"/>
      <c r="R148" s="295"/>
      <c r="S148" s="299"/>
      <c r="T148" s="300"/>
      <c r="U148" s="208"/>
      <c r="V148" s="330"/>
      <c r="W148" s="209"/>
      <c r="X148" s="323"/>
      <c r="Y148" s="323"/>
      <c r="Z148" s="325"/>
      <c r="AA148" s="331"/>
      <c r="AB148" s="295"/>
      <c r="AC148" s="296"/>
      <c r="AD148" s="297"/>
    </row>
    <row r="149" spans="1:30" x14ac:dyDescent="0.45">
      <c r="A149" s="211" t="s">
        <v>2113</v>
      </c>
      <c r="B149" s="328"/>
      <c r="C149" s="206"/>
      <c r="D149" s="322" t="str">
        <f>IF(C150="ア",VLOOKUP(A150,ア!$A$2:$E$1563,2,FALSE),IF(C150="イ",VLOOKUP(A150,イ!$A$2:$E$1563,2,FALSE),IF(C150="ウ",HLOOKUP(A150,ウ!$B$1:$ZX$6,4,FALSE),IF(C150="エ",VLOOKUP(A150,エ!$A$4:$E$1000,3,FALSE)&amp;"　"&amp;VLOOKUP(A150,エ!$A$4:$E$1000,4,FALSE),""))))</f>
        <v/>
      </c>
      <c r="E149" s="322" t="str">
        <f>IF(C150="ア",VLOOKUP(A150,ア!$A$2:$E$1563,4,FALSE),IF(C150="イ",VLOOKUP(A150,イ!$A$2:$E$1563,4,FALSE),IF(C150="ウ",IF(HLOOKUP(A150,ウ!$B$1:$QI$6,3,FALSE)="","",HLOOKUP(A150,ウ!$B$1:$QI$6,3,FALSE)),"")))</f>
        <v/>
      </c>
      <c r="F149" s="324" t="str">
        <f>IF(C150="ア",VLOOKUP(A150,ア!$A$2:$E$1563,5,FALSE),IF(C150="イ",VLOOKUP(A150,イ!$A$2:$E$1563,5,FALSE),IF(C150="ウ",HLOOKUP(A150,ウ!$B$1:$ZX$6,5,FALSE),IF(C150="エ",VLOOKUP(A150,エ!$A$4:$E$1000,5,FALSE),""))))&amp;"　"&amp;IF(C150="ウ",HLOOKUP(A150,ウ!$B$1:$ZX$6,6,FALSE),"")</f>
        <v>　</v>
      </c>
      <c r="G149" s="326"/>
      <c r="H149" s="280"/>
      <c r="I149" s="288"/>
      <c r="J149" s="290"/>
      <c r="K149" s="211" t="s">
        <v>2114</v>
      </c>
      <c r="L149" s="328"/>
      <c r="M149" s="206" t="str">
        <f>IF(L150="ア",VLOOKUP(J150,ア!$A$2:$E$9999,2,FALSE),IF(L150="イ",VLOOKUP(J150,#REF!,2,FALSE),IF(L150="ウ",HLOOKUP(J150,#REF!,4,FALSE),IF(L150="エ",VLOOKUP(J150,エ!$A$4:$E$1000,3,FALSE)&amp;"　"&amp;VLOOKUP(J150,エ!$A$4:$E$1000,4,FALSE),""))))</f>
        <v/>
      </c>
      <c r="N149" s="322" t="str">
        <f>IF(M150="ア",VLOOKUP(K150,ア!$A$2:$E$1563,2,FALSE),IF(M150="イ",VLOOKUP(K150,イ!$A$2:$E$1563,2,FALSE),IF(M150="ウ",HLOOKUP(K150,ウ!$B$1:$ZX$6,4,FALSE),IF(M150="エ",VLOOKUP(K150,エ!$A$4:$E$1000,3,FALSE)&amp;"　"&amp;VLOOKUP(K150,エ!$A$4:$E$1000,4,FALSE),""))))</f>
        <v/>
      </c>
      <c r="O149" s="322" t="str">
        <f>IF(M150="ア",VLOOKUP(K150,ア!$A$2:$E$9999,4,FALSE),IF(M150="イ",VLOOKUP(K150,イ!$A$2:$E$1563,5,FALSE),IF(M150="ウ",HLOOKUP(K150,ウ!$B$1:$ZX$6,5,FALSE),IF(M150="エ",VLOOKUP(K150,エ!$A$4:$E$1000,5,FALSE),""))))&amp;"　"&amp;IF(M150="ウ",HLOOKUP(K150,ウ!$B$1:$ZX$6,6,FALSE),"")</f>
        <v>　</v>
      </c>
      <c r="P149" s="324" t="str">
        <f>IF(M150="ア",VLOOKUP(K150,ア!$A$2:$E$1563,5,FALSE),IF(M150="イ",VLOOKUP(K150,イ!$A$2:$E$1563,5,FALSE),IF(M150="ウ",HLOOKUP(K150,ウ!$B$1:$ZX$6,5,FALSE),IF(M150="エ",VLOOKUP(K150,エ!$A$4:$E$1000,5,FALSE),""))))&amp;"　"&amp;IF(M150="ウ",HLOOKUP(K150,ウ!$B$1:$ZX$6,6,FALSE),"")</f>
        <v>　</v>
      </c>
      <c r="Q149" s="326"/>
      <c r="R149" s="280"/>
      <c r="S149" s="288"/>
      <c r="T149" s="290"/>
      <c r="U149" s="211" t="s">
        <v>2115</v>
      </c>
      <c r="V149" s="328"/>
      <c r="W149" s="206" t="str">
        <f>IF(V150="ア",VLOOKUP(T150,ア!$A$2:$E$9999,2,FALSE),IF(V150="イ",VLOOKUP(T150,#REF!,2,FALSE),IF(V150="ウ",HLOOKUP(T150,#REF!,4,FALSE),IF(V150="エ",VLOOKUP(T150,エ!$A$4:$E$1000,3,FALSE)&amp;"　"&amp;VLOOKUP(T150,エ!$A$4:$E$1000,4,FALSE),""))))</f>
        <v/>
      </c>
      <c r="X149" s="322" t="str">
        <f>IF(W150="ア",VLOOKUP(U150,ア!$A$2:$E$1563,2,FALSE),IF(W150="イ",VLOOKUP(U150,イ!$A$2:$E$1563,2,FALSE),IF(W150="ウ",HLOOKUP(U150,ウ!$B$1:$ZX$6,4,FALSE),IF(W150="エ",VLOOKUP(U150,エ!$A$4:$E$1000,3,FALSE)&amp;"　"&amp;VLOOKUP(U150,エ!$A$4:$E$1000,4,FALSE),""))))</f>
        <v/>
      </c>
      <c r="Y149" s="322" t="str">
        <f>IF(W150="ア",VLOOKUP(U150,ア!$A$2:$E$9999,4,FALSE),IF(W150="イ",VLOOKUP(U150,イ!$A$2:$E$1563,5,FALSE),IF(W150="ウ",HLOOKUP(U150,ウ!$B$1:$ZX$6,5,FALSE),IF(W150="エ",VLOOKUP(U150,エ!$A$4:$E$1000,5,FALSE),""))))&amp;"　"&amp;IF(W150="ウ",HLOOKUP(U150,ウ!$B$1:$ZX$6,6,FALSE),"")</f>
        <v>　</v>
      </c>
      <c r="Z149" s="324" t="str">
        <f>IF(W150="ア",VLOOKUP(U150,ア!$A$2:$E$1563,5,FALSE),IF(W150="イ",VLOOKUP(U150,イ!$A$2:$E$1563,5,FALSE),IF(W150="ウ",HLOOKUP(U150,ウ!$B$1:$ZX$6,5,FALSE),IF(W150="エ",VLOOKUP(U150,エ!$A$4:$E$1000,5,FALSE),""))))&amp;"　"&amp;IF(W150="ウ",HLOOKUP(U150,ウ!$B$1:$ZX$6,6,FALSE),"")</f>
        <v>　</v>
      </c>
      <c r="AA149" s="326"/>
      <c r="AB149" s="280"/>
      <c r="AC149" s="282"/>
      <c r="AD149" s="284"/>
    </row>
    <row r="150" spans="1:30" x14ac:dyDescent="0.45">
      <c r="A150" s="208"/>
      <c r="B150" s="330"/>
      <c r="C150" s="209"/>
      <c r="D150" s="323"/>
      <c r="E150" s="323"/>
      <c r="F150" s="325"/>
      <c r="G150" s="331"/>
      <c r="H150" s="295"/>
      <c r="I150" s="299"/>
      <c r="J150" s="300"/>
      <c r="K150" s="208"/>
      <c r="L150" s="330"/>
      <c r="M150" s="209"/>
      <c r="N150" s="323"/>
      <c r="O150" s="323"/>
      <c r="P150" s="325"/>
      <c r="Q150" s="331"/>
      <c r="R150" s="295"/>
      <c r="S150" s="299"/>
      <c r="T150" s="300"/>
      <c r="U150" s="208"/>
      <c r="V150" s="330"/>
      <c r="W150" s="209"/>
      <c r="X150" s="323"/>
      <c r="Y150" s="323"/>
      <c r="Z150" s="325"/>
      <c r="AA150" s="331"/>
      <c r="AB150" s="295"/>
      <c r="AC150" s="296"/>
      <c r="AD150" s="297"/>
    </row>
    <row r="151" spans="1:30" x14ac:dyDescent="0.45">
      <c r="A151" s="211" t="s">
        <v>2116</v>
      </c>
      <c r="B151" s="328"/>
      <c r="C151" s="206"/>
      <c r="D151" s="322" t="str">
        <f>IF(C152="ア",VLOOKUP(A152,ア!$A$2:$E$1563,2,FALSE),IF(C152="イ",VLOOKUP(A152,イ!$A$2:$E$1563,2,FALSE),IF(C152="ウ",HLOOKUP(A152,ウ!$B$1:$ZX$6,4,FALSE),IF(C152="エ",VLOOKUP(A152,エ!$A$4:$E$1000,3,FALSE)&amp;"　"&amp;VLOOKUP(A152,エ!$A$4:$E$1000,4,FALSE),""))))</f>
        <v/>
      </c>
      <c r="E151" s="322" t="str">
        <f>IF(C152="ア",VLOOKUP(A152,ア!$A$2:$E$1563,4,FALSE),IF(C152="イ",VLOOKUP(A152,イ!$A$2:$E$1563,4,FALSE),IF(C152="ウ",IF(HLOOKUP(A152,ウ!$B$1:$QI$6,3,FALSE)="","",HLOOKUP(A152,ウ!$B$1:$QI$6,3,FALSE)),"")))</f>
        <v/>
      </c>
      <c r="F151" s="324" t="str">
        <f>IF(C152="ア",VLOOKUP(A152,ア!$A$2:$E$1563,5,FALSE),IF(C152="イ",VLOOKUP(A152,イ!$A$2:$E$1563,5,FALSE),IF(C152="ウ",HLOOKUP(A152,ウ!$B$1:$ZX$6,5,FALSE),IF(C152="エ",VLOOKUP(A152,エ!$A$4:$E$1000,5,FALSE),""))))&amp;"　"&amp;IF(C152="ウ",HLOOKUP(A152,ウ!$B$1:$ZX$6,6,FALSE),"")</f>
        <v>　</v>
      </c>
      <c r="G151" s="326"/>
      <c r="H151" s="280"/>
      <c r="I151" s="288"/>
      <c r="J151" s="290"/>
      <c r="K151" s="211" t="s">
        <v>2117</v>
      </c>
      <c r="L151" s="328"/>
      <c r="M151" s="206" t="str">
        <f>IF(L152="ア",VLOOKUP(J152,ア!$A$2:$E$9999,2,FALSE),IF(L152="イ",VLOOKUP(J152,#REF!,2,FALSE),IF(L152="ウ",HLOOKUP(J152,#REF!,4,FALSE),IF(L152="エ",VLOOKUP(J152,エ!$A$4:$E$1000,3,FALSE)&amp;"　"&amp;VLOOKUP(J152,エ!$A$4:$E$1000,4,FALSE),""))))</f>
        <v/>
      </c>
      <c r="N151" s="322" t="str">
        <f>IF(M152="ア",VLOOKUP(K152,ア!$A$2:$E$1563,2,FALSE),IF(M152="イ",VLOOKUP(K152,イ!$A$2:$E$1563,2,FALSE),IF(M152="ウ",HLOOKUP(K152,ウ!$B$1:$ZX$6,4,FALSE),IF(M152="エ",VLOOKUP(K152,エ!$A$4:$E$1000,3,FALSE)&amp;"　"&amp;VLOOKUP(K152,エ!$A$4:$E$1000,4,FALSE),""))))</f>
        <v/>
      </c>
      <c r="O151" s="322" t="str">
        <f>IF(M152="ア",VLOOKUP(K152,ア!$A$2:$E$9999,4,FALSE),IF(M152="イ",VLOOKUP(K152,イ!$A$2:$E$1563,5,FALSE),IF(M152="ウ",HLOOKUP(K152,ウ!$B$1:$ZX$6,5,FALSE),IF(M152="エ",VLOOKUP(K152,エ!$A$4:$E$1000,5,FALSE),""))))&amp;"　"&amp;IF(M152="ウ",HLOOKUP(K152,ウ!$B$1:$ZX$6,6,FALSE),"")</f>
        <v>　</v>
      </c>
      <c r="P151" s="324" t="str">
        <f>IF(M152="ア",VLOOKUP(K152,ア!$A$2:$E$1563,5,FALSE),IF(M152="イ",VLOOKUP(K152,イ!$A$2:$E$1563,5,FALSE),IF(M152="ウ",HLOOKUP(K152,ウ!$B$1:$ZX$6,5,FALSE),IF(M152="エ",VLOOKUP(K152,エ!$A$4:$E$1000,5,FALSE),""))))&amp;"　"&amp;IF(M152="ウ",HLOOKUP(K152,ウ!$B$1:$ZX$6,6,FALSE),"")</f>
        <v>　</v>
      </c>
      <c r="Q151" s="326"/>
      <c r="R151" s="280"/>
      <c r="S151" s="288"/>
      <c r="T151" s="290"/>
      <c r="U151" s="211" t="s">
        <v>2118</v>
      </c>
      <c r="V151" s="328"/>
      <c r="W151" s="206" t="str">
        <f>IF(V152="ア",VLOOKUP(T152,ア!$A$2:$E$9999,2,FALSE),IF(V152="イ",VLOOKUP(T152,#REF!,2,FALSE),IF(V152="ウ",HLOOKUP(T152,#REF!,4,FALSE),IF(V152="エ",VLOOKUP(T152,エ!$A$4:$E$1000,3,FALSE)&amp;"　"&amp;VLOOKUP(T152,エ!$A$4:$E$1000,4,FALSE),""))))</f>
        <v/>
      </c>
      <c r="X151" s="322" t="str">
        <f>IF(W152="ア",VLOOKUP(U152,ア!$A$2:$E$1563,2,FALSE),IF(W152="イ",VLOOKUP(U152,イ!$A$2:$E$1563,2,FALSE),IF(W152="ウ",HLOOKUP(U152,ウ!$B$1:$ZX$6,4,FALSE),IF(W152="エ",VLOOKUP(U152,エ!$A$4:$E$1000,3,FALSE)&amp;"　"&amp;VLOOKUP(U152,エ!$A$4:$E$1000,4,FALSE),""))))</f>
        <v/>
      </c>
      <c r="Y151" s="322" t="str">
        <f>IF(W152="ア",VLOOKUP(U152,ア!$A$2:$E$9999,4,FALSE),IF(W152="イ",VLOOKUP(U152,イ!$A$2:$E$1563,5,FALSE),IF(W152="ウ",HLOOKUP(U152,ウ!$B$1:$ZX$6,5,FALSE),IF(W152="エ",VLOOKUP(U152,エ!$A$4:$E$1000,5,FALSE),""))))&amp;"　"&amp;IF(W152="ウ",HLOOKUP(U152,ウ!$B$1:$ZX$6,6,FALSE),"")</f>
        <v>　</v>
      </c>
      <c r="Z151" s="324" t="str">
        <f>IF(W152="ア",VLOOKUP(U152,ア!$A$2:$E$1563,5,FALSE),IF(W152="イ",VLOOKUP(U152,イ!$A$2:$E$1563,5,FALSE),IF(W152="ウ",HLOOKUP(U152,ウ!$B$1:$ZX$6,5,FALSE),IF(W152="エ",VLOOKUP(U152,エ!$A$4:$E$1000,5,FALSE),""))))&amp;"　"&amp;IF(W152="ウ",HLOOKUP(U152,ウ!$B$1:$ZX$6,6,FALSE),"")</f>
        <v>　</v>
      </c>
      <c r="AA151" s="326"/>
      <c r="AB151" s="280"/>
      <c r="AC151" s="282"/>
      <c r="AD151" s="284"/>
    </row>
    <row r="152" spans="1:30" x14ac:dyDescent="0.45">
      <c r="A152" s="208"/>
      <c r="B152" s="330"/>
      <c r="C152" s="209"/>
      <c r="D152" s="323"/>
      <c r="E152" s="323"/>
      <c r="F152" s="325"/>
      <c r="G152" s="331"/>
      <c r="H152" s="295"/>
      <c r="I152" s="299"/>
      <c r="J152" s="300"/>
      <c r="K152" s="208"/>
      <c r="L152" s="330"/>
      <c r="M152" s="209"/>
      <c r="N152" s="323"/>
      <c r="O152" s="323"/>
      <c r="P152" s="325"/>
      <c r="Q152" s="331"/>
      <c r="R152" s="295"/>
      <c r="S152" s="299"/>
      <c r="T152" s="300"/>
      <c r="U152" s="208"/>
      <c r="V152" s="330"/>
      <c r="W152" s="209"/>
      <c r="X152" s="323"/>
      <c r="Y152" s="323"/>
      <c r="Z152" s="325"/>
      <c r="AA152" s="331"/>
      <c r="AB152" s="295"/>
      <c r="AC152" s="296"/>
      <c r="AD152" s="297"/>
    </row>
    <row r="153" spans="1:30" x14ac:dyDescent="0.45">
      <c r="A153" s="211" t="s">
        <v>2119</v>
      </c>
      <c r="B153" s="328"/>
      <c r="C153" s="206"/>
      <c r="D153" s="322" t="str">
        <f>IF(C154="ア",VLOOKUP(A154,ア!$A$2:$E$1563,2,FALSE),IF(C154="イ",VLOOKUP(A154,イ!$A$2:$E$1563,2,FALSE),IF(C154="ウ",HLOOKUP(A154,ウ!$B$1:$ZX$6,4,FALSE),IF(C154="エ",VLOOKUP(A154,エ!$A$4:$E$1000,3,FALSE)&amp;"　"&amp;VLOOKUP(A154,エ!$A$4:$E$1000,4,FALSE),""))))</f>
        <v/>
      </c>
      <c r="E153" s="322" t="str">
        <f>IF(C154="ア",VLOOKUP(A154,ア!$A$2:$E$1563,4,FALSE),IF(C154="イ",VLOOKUP(A154,イ!$A$2:$E$1563,4,FALSE),IF(C154="ウ",IF(HLOOKUP(A154,ウ!$B$1:$QI$6,3,FALSE)="","",HLOOKUP(A154,ウ!$B$1:$QI$6,3,FALSE)),"")))</f>
        <v/>
      </c>
      <c r="F153" s="324" t="str">
        <f>IF(C154="ア",VLOOKUP(A154,ア!$A$2:$E$1563,5,FALSE),IF(C154="イ",VLOOKUP(A154,イ!$A$2:$E$1563,5,FALSE),IF(C154="ウ",HLOOKUP(A154,ウ!$B$1:$ZX$6,5,FALSE),IF(C154="エ",VLOOKUP(A154,エ!$A$4:$E$1000,5,FALSE),""))))&amp;"　"&amp;IF(C154="ウ",HLOOKUP(A154,ウ!$B$1:$ZX$6,6,FALSE),"")</f>
        <v>　</v>
      </c>
      <c r="G153" s="326"/>
      <c r="H153" s="280"/>
      <c r="I153" s="288"/>
      <c r="J153" s="290"/>
      <c r="K153" s="211" t="s">
        <v>2120</v>
      </c>
      <c r="L153" s="328"/>
      <c r="M153" s="206" t="str">
        <f>IF(L154="ア",VLOOKUP(J154,ア!$A$2:$E$9999,2,FALSE),IF(L154="イ",VLOOKUP(J154,#REF!,2,FALSE),IF(L154="ウ",HLOOKUP(J154,#REF!,4,FALSE),IF(L154="エ",VLOOKUP(J154,エ!$A$4:$E$1000,3,FALSE)&amp;"　"&amp;VLOOKUP(J154,エ!$A$4:$E$1000,4,FALSE),""))))</f>
        <v/>
      </c>
      <c r="N153" s="322" t="str">
        <f>IF(M154="ア",VLOOKUP(K154,ア!$A$2:$E$1563,2,FALSE),IF(M154="イ",VLOOKUP(K154,イ!$A$2:$E$1563,2,FALSE),IF(M154="ウ",HLOOKUP(K154,ウ!$B$1:$ZX$6,4,FALSE),IF(M154="エ",VLOOKUP(K154,エ!$A$4:$E$1000,3,FALSE)&amp;"　"&amp;VLOOKUP(K154,エ!$A$4:$E$1000,4,FALSE),""))))</f>
        <v/>
      </c>
      <c r="O153" s="322" t="str">
        <f>IF(M154="ア",VLOOKUP(K154,ア!$A$2:$E$9999,4,FALSE),IF(M154="イ",VLOOKUP(K154,イ!$A$2:$E$1563,5,FALSE),IF(M154="ウ",HLOOKUP(K154,ウ!$B$1:$ZX$6,5,FALSE),IF(M154="エ",VLOOKUP(K154,エ!$A$4:$E$1000,5,FALSE),""))))&amp;"　"&amp;IF(M154="ウ",HLOOKUP(K154,ウ!$B$1:$ZX$6,6,FALSE),"")</f>
        <v>　</v>
      </c>
      <c r="P153" s="324" t="str">
        <f>IF(M154="ア",VLOOKUP(K154,ア!$A$2:$E$1563,5,FALSE),IF(M154="イ",VLOOKUP(K154,イ!$A$2:$E$1563,5,FALSE),IF(M154="ウ",HLOOKUP(K154,ウ!$B$1:$ZX$6,5,FALSE),IF(M154="エ",VLOOKUP(K154,エ!$A$4:$E$1000,5,FALSE),""))))&amp;"　"&amp;IF(M154="ウ",HLOOKUP(K154,ウ!$B$1:$ZX$6,6,FALSE),"")</f>
        <v>　</v>
      </c>
      <c r="Q153" s="326"/>
      <c r="R153" s="280"/>
      <c r="S153" s="288"/>
      <c r="T153" s="290"/>
      <c r="U153" s="211" t="s">
        <v>2121</v>
      </c>
      <c r="V153" s="328"/>
      <c r="W153" s="206" t="str">
        <f>IF(V154="ア",VLOOKUP(T154,ア!$A$2:$E$9999,2,FALSE),IF(V154="イ",VLOOKUP(T154,#REF!,2,FALSE),IF(V154="ウ",HLOOKUP(T154,#REF!,4,FALSE),IF(V154="エ",VLOOKUP(T154,エ!$A$4:$E$1000,3,FALSE)&amp;"　"&amp;VLOOKUP(T154,エ!$A$4:$E$1000,4,FALSE),""))))</f>
        <v/>
      </c>
      <c r="X153" s="322" t="str">
        <f>IF(W154="ア",VLOOKUP(U154,ア!$A$2:$E$1563,2,FALSE),IF(W154="イ",VLOOKUP(U154,イ!$A$2:$E$1563,2,FALSE),IF(W154="ウ",HLOOKUP(U154,ウ!$B$1:$ZX$6,4,FALSE),IF(W154="エ",VLOOKUP(U154,エ!$A$4:$E$1000,3,FALSE)&amp;"　"&amp;VLOOKUP(U154,エ!$A$4:$E$1000,4,FALSE),""))))</f>
        <v/>
      </c>
      <c r="Y153" s="322" t="str">
        <f>IF(W154="ア",VLOOKUP(U154,ア!$A$2:$E$9999,4,FALSE),IF(W154="イ",VLOOKUP(U154,イ!$A$2:$E$1563,5,FALSE),IF(W154="ウ",HLOOKUP(U154,ウ!$B$1:$ZX$6,5,FALSE),IF(W154="エ",VLOOKUP(U154,エ!$A$4:$E$1000,5,FALSE),""))))&amp;"　"&amp;IF(W154="ウ",HLOOKUP(U154,ウ!$B$1:$ZX$6,6,FALSE),"")</f>
        <v>　</v>
      </c>
      <c r="Z153" s="324" t="str">
        <f>IF(W154="ア",VLOOKUP(U154,ア!$A$2:$E$1563,5,FALSE),IF(W154="イ",VLOOKUP(U154,イ!$A$2:$E$1563,5,FALSE),IF(W154="ウ",HLOOKUP(U154,ウ!$B$1:$ZX$6,5,FALSE),IF(W154="エ",VLOOKUP(U154,エ!$A$4:$E$1000,5,FALSE),""))))&amp;"　"&amp;IF(W154="ウ",HLOOKUP(U154,ウ!$B$1:$ZX$6,6,FALSE),"")</f>
        <v>　</v>
      </c>
      <c r="AA153" s="326"/>
      <c r="AB153" s="280"/>
      <c r="AC153" s="282"/>
      <c r="AD153" s="284"/>
    </row>
    <row r="154" spans="1:30" x14ac:dyDescent="0.45">
      <c r="A154" s="208"/>
      <c r="B154" s="330"/>
      <c r="C154" s="209"/>
      <c r="D154" s="323"/>
      <c r="E154" s="323"/>
      <c r="F154" s="325"/>
      <c r="G154" s="331"/>
      <c r="H154" s="295"/>
      <c r="I154" s="299"/>
      <c r="J154" s="300"/>
      <c r="K154" s="208"/>
      <c r="L154" s="330"/>
      <c r="M154" s="209"/>
      <c r="N154" s="323"/>
      <c r="O154" s="323"/>
      <c r="P154" s="325"/>
      <c r="Q154" s="331"/>
      <c r="R154" s="295"/>
      <c r="S154" s="299"/>
      <c r="T154" s="300"/>
      <c r="U154" s="208"/>
      <c r="V154" s="330"/>
      <c r="W154" s="209"/>
      <c r="X154" s="323"/>
      <c r="Y154" s="323"/>
      <c r="Z154" s="325"/>
      <c r="AA154" s="331"/>
      <c r="AB154" s="295"/>
      <c r="AC154" s="296"/>
      <c r="AD154" s="297"/>
    </row>
    <row r="155" spans="1:30" x14ac:dyDescent="0.45">
      <c r="A155" s="211" t="s">
        <v>2122</v>
      </c>
      <c r="B155" s="328"/>
      <c r="C155" s="206"/>
      <c r="D155" s="322" t="str">
        <f>IF(C156="ア",VLOOKUP(A156,ア!$A$2:$E$1563,2,FALSE),IF(C156="イ",VLOOKUP(A156,イ!$A$2:$E$1563,2,FALSE),IF(C156="ウ",HLOOKUP(A156,ウ!$B$1:$ZX$6,4,FALSE),IF(C156="エ",VLOOKUP(A156,エ!$A$4:$E$1000,3,FALSE)&amp;"　"&amp;VLOOKUP(A156,エ!$A$4:$E$1000,4,FALSE),""))))</f>
        <v/>
      </c>
      <c r="E155" s="322" t="str">
        <f>IF(C156="ア",VLOOKUP(A156,ア!$A$2:$E$1563,4,FALSE),IF(C156="イ",VLOOKUP(A156,イ!$A$2:$E$1563,4,FALSE),IF(C156="ウ",IF(HLOOKUP(A156,ウ!$B$1:$QI$6,3,FALSE)="","",HLOOKUP(A156,ウ!$B$1:$QI$6,3,FALSE)),"")))</f>
        <v/>
      </c>
      <c r="F155" s="324" t="str">
        <f>IF(C156="ア",VLOOKUP(A156,ア!$A$2:$E$1563,5,FALSE),IF(C156="イ",VLOOKUP(A156,イ!$A$2:$E$1563,5,FALSE),IF(C156="ウ",HLOOKUP(A156,ウ!$B$1:$ZX$6,5,FALSE),IF(C156="エ",VLOOKUP(A156,エ!$A$4:$E$1000,5,FALSE),""))))&amp;"　"&amp;IF(C156="ウ",HLOOKUP(A156,ウ!$B$1:$ZX$6,6,FALSE),"")</f>
        <v>　</v>
      </c>
      <c r="G155" s="326"/>
      <c r="H155" s="280"/>
      <c r="I155" s="288"/>
      <c r="J155" s="290"/>
      <c r="K155" s="211" t="s">
        <v>2123</v>
      </c>
      <c r="L155" s="328"/>
      <c r="M155" s="206" t="str">
        <f>IF(L156="ア",VLOOKUP(J156,ア!$A$2:$E$9999,2,FALSE),IF(L156="イ",VLOOKUP(J156,#REF!,2,FALSE),IF(L156="ウ",HLOOKUP(J156,#REF!,4,FALSE),IF(L156="エ",VLOOKUP(J156,エ!$A$4:$E$1000,3,FALSE)&amp;"　"&amp;VLOOKUP(J156,エ!$A$4:$E$1000,4,FALSE),""))))</f>
        <v/>
      </c>
      <c r="N155" s="322" t="str">
        <f>IF(M156="ア",VLOOKUP(K156,ア!$A$2:$E$1563,2,FALSE),IF(M156="イ",VLOOKUP(K156,イ!$A$2:$E$1563,2,FALSE),IF(M156="ウ",HLOOKUP(K156,ウ!$B$1:$ZX$6,4,FALSE),IF(M156="エ",VLOOKUP(K156,エ!$A$4:$E$1000,3,FALSE)&amp;"　"&amp;VLOOKUP(K156,エ!$A$4:$E$1000,4,FALSE),""))))</f>
        <v/>
      </c>
      <c r="O155" s="322" t="str">
        <f>IF(M156="ア",VLOOKUP(K156,ア!$A$2:$E$9999,4,FALSE),IF(M156="イ",VLOOKUP(K156,イ!$A$2:$E$1563,5,FALSE),IF(M156="ウ",HLOOKUP(K156,ウ!$B$1:$ZX$6,5,FALSE),IF(M156="エ",VLOOKUP(K156,エ!$A$4:$E$1000,5,FALSE),""))))&amp;"　"&amp;IF(M156="ウ",HLOOKUP(K156,ウ!$B$1:$ZX$6,6,FALSE),"")</f>
        <v>　</v>
      </c>
      <c r="P155" s="324" t="str">
        <f>IF(M156="ア",VLOOKUP(K156,ア!$A$2:$E$1563,5,FALSE),IF(M156="イ",VLOOKUP(K156,イ!$A$2:$E$1563,5,FALSE),IF(M156="ウ",HLOOKUP(K156,ウ!$B$1:$ZX$6,5,FALSE),IF(M156="エ",VLOOKUP(K156,エ!$A$4:$E$1000,5,FALSE),""))))&amp;"　"&amp;IF(M156="ウ",HLOOKUP(K156,ウ!$B$1:$ZX$6,6,FALSE),"")</f>
        <v>　</v>
      </c>
      <c r="Q155" s="326"/>
      <c r="R155" s="280"/>
      <c r="S155" s="288"/>
      <c r="T155" s="290"/>
      <c r="U155" s="211" t="s">
        <v>2124</v>
      </c>
      <c r="V155" s="328"/>
      <c r="W155" s="206" t="str">
        <f>IF(V156="ア",VLOOKUP(T156,ア!$A$2:$E$9999,2,FALSE),IF(V156="イ",VLOOKUP(T156,#REF!,2,FALSE),IF(V156="ウ",HLOOKUP(T156,#REF!,4,FALSE),IF(V156="エ",VLOOKUP(T156,エ!$A$4:$E$1000,3,FALSE)&amp;"　"&amp;VLOOKUP(T156,エ!$A$4:$E$1000,4,FALSE),""))))</f>
        <v/>
      </c>
      <c r="X155" s="322" t="str">
        <f>IF(W156="ア",VLOOKUP(U156,ア!$A$2:$E$1563,2,FALSE),IF(W156="イ",VLOOKUP(U156,イ!$A$2:$E$1563,2,FALSE),IF(W156="ウ",HLOOKUP(U156,ウ!$B$1:$ZX$6,4,FALSE),IF(W156="エ",VLOOKUP(U156,エ!$A$4:$E$1000,3,FALSE)&amp;"　"&amp;VLOOKUP(U156,エ!$A$4:$E$1000,4,FALSE),""))))</f>
        <v/>
      </c>
      <c r="Y155" s="322" t="str">
        <f>IF(W156="ア",VLOOKUP(U156,ア!$A$2:$E$9999,4,FALSE),IF(W156="イ",VLOOKUP(U156,イ!$A$2:$E$1563,5,FALSE),IF(W156="ウ",HLOOKUP(U156,ウ!$B$1:$ZX$6,5,FALSE),IF(W156="エ",VLOOKUP(U156,エ!$A$4:$E$1000,5,FALSE),""))))&amp;"　"&amp;IF(W156="ウ",HLOOKUP(U156,ウ!$B$1:$ZX$6,6,FALSE),"")</f>
        <v>　</v>
      </c>
      <c r="Z155" s="324" t="str">
        <f>IF(W156="ア",VLOOKUP(U156,ア!$A$2:$E$1563,5,FALSE),IF(W156="イ",VLOOKUP(U156,イ!$A$2:$E$1563,5,FALSE),IF(W156="ウ",HLOOKUP(U156,ウ!$B$1:$ZX$6,5,FALSE),IF(W156="エ",VLOOKUP(U156,エ!$A$4:$E$1000,5,FALSE),""))))&amp;"　"&amp;IF(W156="ウ",HLOOKUP(U156,ウ!$B$1:$ZX$6,6,FALSE),"")</f>
        <v>　</v>
      </c>
      <c r="AA155" s="326"/>
      <c r="AB155" s="280"/>
      <c r="AC155" s="282"/>
      <c r="AD155" s="284"/>
    </row>
    <row r="156" spans="1:30" x14ac:dyDescent="0.45">
      <c r="A156" s="208"/>
      <c r="B156" s="330"/>
      <c r="C156" s="209"/>
      <c r="D156" s="323"/>
      <c r="E156" s="323"/>
      <c r="F156" s="325"/>
      <c r="G156" s="331"/>
      <c r="H156" s="295"/>
      <c r="I156" s="299"/>
      <c r="J156" s="300"/>
      <c r="K156" s="208"/>
      <c r="L156" s="330"/>
      <c r="M156" s="209"/>
      <c r="N156" s="323"/>
      <c r="O156" s="323"/>
      <c r="P156" s="325"/>
      <c r="Q156" s="331"/>
      <c r="R156" s="295"/>
      <c r="S156" s="299"/>
      <c r="T156" s="300"/>
      <c r="U156" s="208"/>
      <c r="V156" s="330"/>
      <c r="W156" s="209"/>
      <c r="X156" s="323"/>
      <c r="Y156" s="323"/>
      <c r="Z156" s="325"/>
      <c r="AA156" s="331"/>
      <c r="AB156" s="295"/>
      <c r="AC156" s="296"/>
      <c r="AD156" s="297"/>
    </row>
    <row r="157" spans="1:30" x14ac:dyDescent="0.45">
      <c r="A157" s="211" t="s">
        <v>2125</v>
      </c>
      <c r="B157" s="328"/>
      <c r="C157" s="206"/>
      <c r="D157" s="322" t="str">
        <f>IF(C158="ア",VLOOKUP(A158,ア!$A$2:$E$1563,2,FALSE),IF(C158="イ",VLOOKUP(A158,イ!$A$2:$E$1563,2,FALSE),IF(C158="ウ",HLOOKUP(A158,ウ!$B$1:$ZX$6,4,FALSE),IF(C158="エ",VLOOKUP(A158,エ!$A$4:$E$1000,3,FALSE)&amp;"　"&amp;VLOOKUP(A158,エ!$A$4:$E$1000,4,FALSE),""))))</f>
        <v/>
      </c>
      <c r="E157" s="322" t="str">
        <f>IF(C158="ア",VLOOKUP(A158,ア!$A$2:$E$1563,4,FALSE),IF(C158="イ",VLOOKUP(A158,イ!$A$2:$E$1563,4,FALSE),IF(C158="ウ",IF(HLOOKUP(A158,ウ!$B$1:$QI$6,3,FALSE)="","",HLOOKUP(A158,ウ!$B$1:$QI$6,3,FALSE)),"")))</f>
        <v/>
      </c>
      <c r="F157" s="324" t="str">
        <f>IF(C158="ア",VLOOKUP(A158,ア!$A$2:$E$1563,5,FALSE),IF(C158="イ",VLOOKUP(A158,イ!$A$2:$E$1563,5,FALSE),IF(C158="ウ",HLOOKUP(A158,ウ!$B$1:$ZX$6,5,FALSE),IF(C158="エ",VLOOKUP(A158,エ!$A$4:$E$1000,5,FALSE),""))))&amp;"　"&amp;IF(C158="ウ",HLOOKUP(A158,ウ!$B$1:$ZX$6,6,FALSE),"")</f>
        <v>　</v>
      </c>
      <c r="G157" s="326"/>
      <c r="H157" s="280"/>
      <c r="I157" s="288"/>
      <c r="J157" s="290"/>
      <c r="K157" s="211" t="s">
        <v>2126</v>
      </c>
      <c r="L157" s="328"/>
      <c r="M157" s="206" t="str">
        <f>IF(L158="ア",VLOOKUP(J158,ア!$A$2:$E$9999,2,FALSE),IF(L158="イ",VLOOKUP(J158,#REF!,2,FALSE),IF(L158="ウ",HLOOKUP(J158,#REF!,4,FALSE),IF(L158="エ",VLOOKUP(J158,エ!$A$4:$E$1000,3,FALSE)&amp;"　"&amp;VLOOKUP(J158,エ!$A$4:$E$1000,4,FALSE),""))))</f>
        <v/>
      </c>
      <c r="N157" s="322" t="str">
        <f>IF(M158="ア",VLOOKUP(K158,ア!$A$2:$E$1563,2,FALSE),IF(M158="イ",VLOOKUP(K158,イ!$A$2:$E$1563,2,FALSE),IF(M158="ウ",HLOOKUP(K158,ウ!$B$1:$ZX$6,4,FALSE),IF(M158="エ",VLOOKUP(K158,エ!$A$4:$E$1000,3,FALSE)&amp;"　"&amp;VLOOKUP(K158,エ!$A$4:$E$1000,4,FALSE),""))))</f>
        <v/>
      </c>
      <c r="O157" s="322" t="str">
        <f>IF(M158="ア",VLOOKUP(K158,ア!$A$2:$E$9999,4,FALSE),IF(M158="イ",VLOOKUP(K158,イ!$A$2:$E$1563,5,FALSE),IF(M158="ウ",HLOOKUP(K158,ウ!$B$1:$ZX$6,5,FALSE),IF(M158="エ",VLOOKUP(K158,エ!$A$4:$E$1000,5,FALSE),""))))&amp;"　"&amp;IF(M158="ウ",HLOOKUP(K158,ウ!$B$1:$ZX$6,6,FALSE),"")</f>
        <v>　</v>
      </c>
      <c r="P157" s="324" t="str">
        <f>IF(M158="ア",VLOOKUP(K158,ア!$A$2:$E$1563,5,FALSE),IF(M158="イ",VLOOKUP(K158,イ!$A$2:$E$1563,5,FALSE),IF(M158="ウ",HLOOKUP(K158,ウ!$B$1:$ZX$6,5,FALSE),IF(M158="エ",VLOOKUP(K158,エ!$A$4:$E$1000,5,FALSE),""))))&amp;"　"&amp;IF(M158="ウ",HLOOKUP(K158,ウ!$B$1:$ZX$6,6,FALSE),"")</f>
        <v>　</v>
      </c>
      <c r="Q157" s="326"/>
      <c r="R157" s="280"/>
      <c r="S157" s="288"/>
      <c r="T157" s="290"/>
      <c r="U157" s="211" t="s">
        <v>2127</v>
      </c>
      <c r="V157" s="328"/>
      <c r="W157" s="206" t="str">
        <f>IF(V158="ア",VLOOKUP(T158,ア!$A$2:$E$9999,2,FALSE),IF(V158="イ",VLOOKUP(T158,#REF!,2,FALSE),IF(V158="ウ",HLOOKUP(T158,#REF!,4,FALSE),IF(V158="エ",VLOOKUP(T158,エ!$A$4:$E$1000,3,FALSE)&amp;"　"&amp;VLOOKUP(T158,エ!$A$4:$E$1000,4,FALSE),""))))</f>
        <v/>
      </c>
      <c r="X157" s="322" t="str">
        <f>IF(W158="ア",VLOOKUP(U158,ア!$A$2:$E$1563,2,FALSE),IF(W158="イ",VLOOKUP(U158,イ!$A$2:$E$1563,2,FALSE),IF(W158="ウ",HLOOKUP(U158,ウ!$B$1:$ZX$6,4,FALSE),IF(W158="エ",VLOOKUP(U158,エ!$A$4:$E$1000,3,FALSE)&amp;"　"&amp;VLOOKUP(U158,エ!$A$4:$E$1000,4,FALSE),""))))</f>
        <v/>
      </c>
      <c r="Y157" s="322" t="str">
        <f>IF(W158="ア",VLOOKUP(U158,ア!$A$2:$E$9999,4,FALSE),IF(W158="イ",VLOOKUP(U158,イ!$A$2:$E$1563,5,FALSE),IF(W158="ウ",HLOOKUP(U158,ウ!$B$1:$ZX$6,5,FALSE),IF(W158="エ",VLOOKUP(U158,エ!$A$4:$E$1000,5,FALSE),""))))&amp;"　"&amp;IF(W158="ウ",HLOOKUP(U158,ウ!$B$1:$ZX$6,6,FALSE),"")</f>
        <v>　</v>
      </c>
      <c r="Z157" s="324" t="str">
        <f>IF(W158="ア",VLOOKUP(U158,ア!$A$2:$E$1563,5,FALSE),IF(W158="イ",VLOOKUP(U158,イ!$A$2:$E$1563,5,FALSE),IF(W158="ウ",HLOOKUP(U158,ウ!$B$1:$ZX$6,5,FALSE),IF(W158="エ",VLOOKUP(U158,エ!$A$4:$E$1000,5,FALSE),""))))&amp;"　"&amp;IF(W158="ウ",HLOOKUP(U158,ウ!$B$1:$ZX$6,6,FALSE),"")</f>
        <v>　</v>
      </c>
      <c r="AA157" s="326"/>
      <c r="AB157" s="280"/>
      <c r="AC157" s="282"/>
      <c r="AD157" s="284"/>
    </row>
    <row r="158" spans="1:30" x14ac:dyDescent="0.45">
      <c r="A158" s="208"/>
      <c r="B158" s="330"/>
      <c r="C158" s="209"/>
      <c r="D158" s="323"/>
      <c r="E158" s="323"/>
      <c r="F158" s="325"/>
      <c r="G158" s="331"/>
      <c r="H158" s="295"/>
      <c r="I158" s="299"/>
      <c r="J158" s="300"/>
      <c r="K158" s="208"/>
      <c r="L158" s="330"/>
      <c r="M158" s="209"/>
      <c r="N158" s="323"/>
      <c r="O158" s="323"/>
      <c r="P158" s="325"/>
      <c r="Q158" s="331"/>
      <c r="R158" s="295"/>
      <c r="S158" s="299"/>
      <c r="T158" s="300"/>
      <c r="U158" s="208"/>
      <c r="V158" s="330"/>
      <c r="W158" s="209"/>
      <c r="X158" s="323"/>
      <c r="Y158" s="323"/>
      <c r="Z158" s="325"/>
      <c r="AA158" s="331"/>
      <c r="AB158" s="295"/>
      <c r="AC158" s="296"/>
      <c r="AD158" s="297"/>
    </row>
    <row r="159" spans="1:30" x14ac:dyDescent="0.45">
      <c r="A159" s="211" t="s">
        <v>2128</v>
      </c>
      <c r="B159" s="328"/>
      <c r="C159" s="206"/>
      <c r="D159" s="322" t="str">
        <f>IF(C160="ア",VLOOKUP(A160,ア!$A$2:$E$1563,2,FALSE),IF(C160="イ",VLOOKUP(A160,イ!$A$2:$E$1563,2,FALSE),IF(C160="ウ",HLOOKUP(A160,ウ!$B$1:$ZX$6,4,FALSE),IF(C160="エ",VLOOKUP(A160,エ!$A$4:$E$1000,3,FALSE)&amp;"　"&amp;VLOOKUP(A160,エ!$A$4:$E$1000,4,FALSE),""))))</f>
        <v/>
      </c>
      <c r="E159" s="322" t="str">
        <f>IF(C160="ア",VLOOKUP(A160,ア!$A$2:$E$1563,4,FALSE),IF(C160="イ",VLOOKUP(A160,イ!$A$2:$E$1563,4,FALSE),IF(C160="ウ",IF(HLOOKUP(A160,ウ!$B$1:$QI$6,3,FALSE)="","",HLOOKUP(A160,ウ!$B$1:$QI$6,3,FALSE)),"")))</f>
        <v/>
      </c>
      <c r="F159" s="324" t="str">
        <f>IF(C160="ア",VLOOKUP(A160,ア!$A$2:$E$1563,5,FALSE),IF(C160="イ",VLOOKUP(A160,イ!$A$2:$E$1563,5,FALSE),IF(C160="ウ",HLOOKUP(A160,ウ!$B$1:$ZX$6,5,FALSE),IF(C160="エ",VLOOKUP(A160,エ!$A$4:$E$1000,5,FALSE),""))))&amp;"　"&amp;IF(C160="ウ",HLOOKUP(A160,ウ!$B$1:$ZX$6,6,FALSE),"")</f>
        <v>　</v>
      </c>
      <c r="G159" s="326"/>
      <c r="H159" s="280"/>
      <c r="I159" s="288"/>
      <c r="J159" s="290"/>
      <c r="K159" s="211" t="s">
        <v>2129</v>
      </c>
      <c r="L159" s="328"/>
      <c r="M159" s="206" t="str">
        <f>IF(L160="ア",VLOOKUP(J160,ア!$A$2:$E$9999,2,FALSE),IF(L160="イ",VLOOKUP(J160,#REF!,2,FALSE),IF(L160="ウ",HLOOKUP(J160,#REF!,4,FALSE),IF(L160="エ",VLOOKUP(J160,エ!$A$4:$E$1000,3,FALSE)&amp;"　"&amp;VLOOKUP(J160,エ!$A$4:$E$1000,4,FALSE),""))))</f>
        <v/>
      </c>
      <c r="N159" s="322" t="str">
        <f>IF(M160="ア",VLOOKUP(K160,ア!$A$2:$E$1563,2,FALSE),IF(M160="イ",VLOOKUP(K160,イ!$A$2:$E$1563,2,FALSE),IF(M160="ウ",HLOOKUP(K160,ウ!$B$1:$ZX$6,4,FALSE),IF(M160="エ",VLOOKUP(K160,エ!$A$4:$E$1000,3,FALSE)&amp;"　"&amp;VLOOKUP(K160,エ!$A$4:$E$1000,4,FALSE),""))))</f>
        <v/>
      </c>
      <c r="O159" s="322" t="str">
        <f>IF(M160="ア",VLOOKUP(K160,ア!$A$2:$E$9999,4,FALSE),IF(M160="イ",VLOOKUP(K160,イ!$A$2:$E$1563,5,FALSE),IF(M160="ウ",HLOOKUP(K160,ウ!$B$1:$ZX$6,5,FALSE),IF(M160="エ",VLOOKUP(K160,エ!$A$4:$E$1000,5,FALSE),""))))&amp;"　"&amp;IF(M160="ウ",HLOOKUP(K160,ウ!$B$1:$ZX$6,6,FALSE),"")</f>
        <v>　</v>
      </c>
      <c r="P159" s="324" t="str">
        <f>IF(M160="ア",VLOOKUP(K160,ア!$A$2:$E$1563,5,FALSE),IF(M160="イ",VLOOKUP(K160,イ!$A$2:$E$1563,5,FALSE),IF(M160="ウ",HLOOKUP(K160,ウ!$B$1:$ZX$6,5,FALSE),IF(M160="エ",VLOOKUP(K160,エ!$A$4:$E$1000,5,FALSE),""))))&amp;"　"&amp;IF(M160="ウ",HLOOKUP(K160,ウ!$B$1:$ZX$6,6,FALSE),"")</f>
        <v>　</v>
      </c>
      <c r="Q159" s="326"/>
      <c r="R159" s="280"/>
      <c r="S159" s="288"/>
      <c r="T159" s="290"/>
      <c r="U159" s="211" t="s">
        <v>2130</v>
      </c>
      <c r="V159" s="328"/>
      <c r="W159" s="206" t="str">
        <f>IF(V160="ア",VLOOKUP(T160,ア!$A$2:$E$9999,2,FALSE),IF(V160="イ",VLOOKUP(T160,#REF!,2,FALSE),IF(V160="ウ",HLOOKUP(T160,#REF!,4,FALSE),IF(V160="エ",VLOOKUP(T160,エ!$A$4:$E$1000,3,FALSE)&amp;"　"&amp;VLOOKUP(T160,エ!$A$4:$E$1000,4,FALSE),""))))</f>
        <v/>
      </c>
      <c r="X159" s="322" t="str">
        <f>IF(W160="ア",VLOOKUP(U160,ア!$A$2:$E$1563,2,FALSE),IF(W160="イ",VLOOKUP(U160,イ!$A$2:$E$1563,2,FALSE),IF(W160="ウ",HLOOKUP(U160,ウ!$B$1:$ZX$6,4,FALSE),IF(W160="エ",VLOOKUP(U160,エ!$A$4:$E$1000,3,FALSE)&amp;"　"&amp;VLOOKUP(U160,エ!$A$4:$E$1000,4,FALSE),""))))</f>
        <v/>
      </c>
      <c r="Y159" s="322" t="str">
        <f>IF(W160="ア",VLOOKUP(U160,ア!$A$2:$E$9999,4,FALSE),IF(W160="イ",VLOOKUP(U160,イ!$A$2:$E$1563,5,FALSE),IF(W160="ウ",HLOOKUP(U160,ウ!$B$1:$ZX$6,5,FALSE),IF(W160="エ",VLOOKUP(U160,エ!$A$4:$E$1000,5,FALSE),""))))&amp;"　"&amp;IF(W160="ウ",HLOOKUP(U160,ウ!$B$1:$ZX$6,6,FALSE),"")</f>
        <v>　</v>
      </c>
      <c r="Z159" s="324" t="str">
        <f>IF(W160="ア",VLOOKUP(U160,ア!$A$2:$E$1563,5,FALSE),IF(W160="イ",VLOOKUP(U160,イ!$A$2:$E$1563,5,FALSE),IF(W160="ウ",HLOOKUP(U160,ウ!$B$1:$ZX$6,5,FALSE),IF(W160="エ",VLOOKUP(U160,エ!$A$4:$E$1000,5,FALSE),""))))&amp;"　"&amp;IF(W160="ウ",HLOOKUP(U160,ウ!$B$1:$ZX$6,6,FALSE),"")</f>
        <v>　</v>
      </c>
      <c r="AA159" s="326"/>
      <c r="AB159" s="280"/>
      <c r="AC159" s="282"/>
      <c r="AD159" s="284"/>
    </row>
    <row r="160" spans="1:30" x14ac:dyDescent="0.45">
      <c r="A160" s="208"/>
      <c r="B160" s="330"/>
      <c r="C160" s="209"/>
      <c r="D160" s="323"/>
      <c r="E160" s="323"/>
      <c r="F160" s="325"/>
      <c r="G160" s="331"/>
      <c r="H160" s="295"/>
      <c r="I160" s="299"/>
      <c r="J160" s="300"/>
      <c r="K160" s="208"/>
      <c r="L160" s="330"/>
      <c r="M160" s="209"/>
      <c r="N160" s="323"/>
      <c r="O160" s="323"/>
      <c r="P160" s="325"/>
      <c r="Q160" s="331"/>
      <c r="R160" s="295"/>
      <c r="S160" s="299"/>
      <c r="T160" s="300"/>
      <c r="U160" s="208"/>
      <c r="V160" s="330"/>
      <c r="W160" s="209"/>
      <c r="X160" s="323"/>
      <c r="Y160" s="323"/>
      <c r="Z160" s="325"/>
      <c r="AA160" s="331"/>
      <c r="AB160" s="295"/>
      <c r="AC160" s="296"/>
      <c r="AD160" s="297"/>
    </row>
    <row r="161" spans="1:30" x14ac:dyDescent="0.45">
      <c r="A161" s="211" t="s">
        <v>2131</v>
      </c>
      <c r="B161" s="328"/>
      <c r="C161" s="206"/>
      <c r="D161" s="322" t="str">
        <f>IF(C162="ア",VLOOKUP(A162,ア!$A$2:$E$1563,2,FALSE),IF(C162="イ",VLOOKUP(A162,イ!$A$2:$E$1563,2,FALSE),IF(C162="ウ",HLOOKUP(A162,ウ!$B$1:$ZX$6,4,FALSE),IF(C162="エ",VLOOKUP(A162,エ!$A$4:$E$1000,3,FALSE)&amp;"　"&amp;VLOOKUP(A162,エ!$A$4:$E$1000,4,FALSE),""))))</f>
        <v/>
      </c>
      <c r="E161" s="322" t="str">
        <f>IF(C162="ア",VLOOKUP(A162,ア!$A$2:$E$1563,4,FALSE),IF(C162="イ",VLOOKUP(A162,イ!$A$2:$E$1563,4,FALSE),IF(C162="ウ",IF(HLOOKUP(A162,ウ!$B$1:$QI$6,3,FALSE)="","",HLOOKUP(A162,ウ!$B$1:$QI$6,3,FALSE)),"")))</f>
        <v/>
      </c>
      <c r="F161" s="324" t="str">
        <f>IF(C162="ア",VLOOKUP(A162,ア!$A$2:$E$1563,5,FALSE),IF(C162="イ",VLOOKUP(A162,イ!$A$2:$E$1563,5,FALSE),IF(C162="ウ",HLOOKUP(A162,ウ!$B$1:$ZX$6,5,FALSE),IF(C162="エ",VLOOKUP(A162,エ!$A$4:$E$1000,5,FALSE),""))))&amp;"　"&amp;IF(C162="ウ",HLOOKUP(A162,ウ!$B$1:$ZX$6,6,FALSE),"")</f>
        <v>　</v>
      </c>
      <c r="G161" s="326"/>
      <c r="H161" s="280"/>
      <c r="I161" s="288"/>
      <c r="J161" s="290"/>
      <c r="K161" s="211" t="s">
        <v>2132</v>
      </c>
      <c r="L161" s="328"/>
      <c r="M161" s="206" t="str">
        <f>IF(L162="ア",VLOOKUP(J162,ア!$A$2:$E$9999,2,FALSE),IF(L162="イ",VLOOKUP(J162,#REF!,2,FALSE),IF(L162="ウ",HLOOKUP(J162,#REF!,4,FALSE),IF(L162="エ",VLOOKUP(J162,エ!$A$4:$E$1000,3,FALSE)&amp;"　"&amp;VLOOKUP(J162,エ!$A$4:$E$1000,4,FALSE),""))))</f>
        <v/>
      </c>
      <c r="N161" s="322" t="str">
        <f>IF(M162="ア",VLOOKUP(K162,ア!$A$2:$E$1563,2,FALSE),IF(M162="イ",VLOOKUP(K162,イ!$A$2:$E$1563,2,FALSE),IF(M162="ウ",HLOOKUP(K162,ウ!$B$1:$ZX$6,4,FALSE),IF(M162="エ",VLOOKUP(K162,エ!$A$4:$E$1000,3,FALSE)&amp;"　"&amp;VLOOKUP(K162,エ!$A$4:$E$1000,4,FALSE),""))))</f>
        <v/>
      </c>
      <c r="O161" s="322" t="str">
        <f>IF(M162="ア",VLOOKUP(K162,ア!$A$2:$E$9999,4,FALSE),IF(M162="イ",VLOOKUP(K162,イ!$A$2:$E$1563,5,FALSE),IF(M162="ウ",HLOOKUP(K162,ウ!$B$1:$ZX$6,5,FALSE),IF(M162="エ",VLOOKUP(K162,エ!$A$4:$E$1000,5,FALSE),""))))&amp;"　"&amp;IF(M162="ウ",HLOOKUP(K162,ウ!$B$1:$ZX$6,6,FALSE),"")</f>
        <v>　</v>
      </c>
      <c r="P161" s="324" t="str">
        <f>IF(M162="ア",VLOOKUP(K162,ア!$A$2:$E$1563,5,FALSE),IF(M162="イ",VLOOKUP(K162,イ!$A$2:$E$1563,5,FALSE),IF(M162="ウ",HLOOKUP(K162,ウ!$B$1:$ZX$6,5,FALSE),IF(M162="エ",VLOOKUP(K162,エ!$A$4:$E$1000,5,FALSE),""))))&amp;"　"&amp;IF(M162="ウ",HLOOKUP(K162,ウ!$B$1:$ZX$6,6,FALSE),"")</f>
        <v>　</v>
      </c>
      <c r="Q161" s="326"/>
      <c r="R161" s="280"/>
      <c r="S161" s="288"/>
      <c r="T161" s="290"/>
      <c r="U161" s="211" t="s">
        <v>2133</v>
      </c>
      <c r="V161" s="328"/>
      <c r="W161" s="206" t="str">
        <f>IF(V162="ア",VLOOKUP(T162,ア!$A$2:$E$9999,2,FALSE),IF(V162="イ",VLOOKUP(T162,#REF!,2,FALSE),IF(V162="ウ",HLOOKUP(T162,#REF!,4,FALSE),IF(V162="エ",VLOOKUP(T162,エ!$A$4:$E$1000,3,FALSE)&amp;"　"&amp;VLOOKUP(T162,エ!$A$4:$E$1000,4,FALSE),""))))</f>
        <v/>
      </c>
      <c r="X161" s="322" t="str">
        <f>IF(W162="ア",VLOOKUP(U162,ア!$A$2:$E$1563,2,FALSE),IF(W162="イ",VLOOKUP(U162,イ!$A$2:$E$1563,2,FALSE),IF(W162="ウ",HLOOKUP(U162,ウ!$B$1:$ZX$6,4,FALSE),IF(W162="エ",VLOOKUP(U162,エ!$A$4:$E$1000,3,FALSE)&amp;"　"&amp;VLOOKUP(U162,エ!$A$4:$E$1000,4,FALSE),""))))</f>
        <v/>
      </c>
      <c r="Y161" s="322" t="str">
        <f>IF(W162="ア",VLOOKUP(U162,ア!$A$2:$E$9999,4,FALSE),IF(W162="イ",VLOOKUP(U162,イ!$A$2:$E$1563,5,FALSE),IF(W162="ウ",HLOOKUP(U162,ウ!$B$1:$ZX$6,5,FALSE),IF(W162="エ",VLOOKUP(U162,エ!$A$4:$E$1000,5,FALSE),""))))&amp;"　"&amp;IF(W162="ウ",HLOOKUP(U162,ウ!$B$1:$ZX$6,6,FALSE),"")</f>
        <v>　</v>
      </c>
      <c r="Z161" s="324" t="str">
        <f>IF(W162="ア",VLOOKUP(U162,ア!$A$2:$E$1563,5,FALSE),IF(W162="イ",VLOOKUP(U162,イ!$A$2:$E$1563,5,FALSE),IF(W162="ウ",HLOOKUP(U162,ウ!$B$1:$ZX$6,5,FALSE),IF(W162="エ",VLOOKUP(U162,エ!$A$4:$E$1000,5,FALSE),""))))&amp;"　"&amp;IF(W162="ウ",HLOOKUP(U162,ウ!$B$1:$ZX$6,6,FALSE),"")</f>
        <v>　</v>
      </c>
      <c r="AA161" s="326"/>
      <c r="AB161" s="280"/>
      <c r="AC161" s="282"/>
      <c r="AD161" s="284"/>
    </row>
    <row r="162" spans="1:30" x14ac:dyDescent="0.45">
      <c r="A162" s="208"/>
      <c r="B162" s="330"/>
      <c r="C162" s="209"/>
      <c r="D162" s="323"/>
      <c r="E162" s="323"/>
      <c r="F162" s="325"/>
      <c r="G162" s="331"/>
      <c r="H162" s="295"/>
      <c r="I162" s="299"/>
      <c r="J162" s="300"/>
      <c r="K162" s="208"/>
      <c r="L162" s="330"/>
      <c r="M162" s="209"/>
      <c r="N162" s="323"/>
      <c r="O162" s="323"/>
      <c r="P162" s="325"/>
      <c r="Q162" s="331"/>
      <c r="R162" s="295"/>
      <c r="S162" s="299"/>
      <c r="T162" s="300"/>
      <c r="U162" s="208"/>
      <c r="V162" s="330"/>
      <c r="W162" s="209"/>
      <c r="X162" s="323"/>
      <c r="Y162" s="323"/>
      <c r="Z162" s="325"/>
      <c r="AA162" s="331"/>
      <c r="AB162" s="295"/>
      <c r="AC162" s="296"/>
      <c r="AD162" s="297"/>
    </row>
    <row r="163" spans="1:30" x14ac:dyDescent="0.45">
      <c r="A163" s="211" t="s">
        <v>2134</v>
      </c>
      <c r="B163" s="328"/>
      <c r="C163" s="206"/>
      <c r="D163" s="322" t="str">
        <f>IF(C164="ア",VLOOKUP(A164,ア!$A$2:$E$1563,2,FALSE),IF(C164="イ",VLOOKUP(A164,イ!$A$2:$E$1563,2,FALSE),IF(C164="ウ",HLOOKUP(A164,ウ!$B$1:$ZX$6,4,FALSE),IF(C164="エ",VLOOKUP(A164,エ!$A$4:$E$1000,3,FALSE)&amp;"　"&amp;VLOOKUP(A164,エ!$A$4:$E$1000,4,FALSE),""))))</f>
        <v/>
      </c>
      <c r="E163" s="322" t="str">
        <f>IF(C164="ア",VLOOKUP(A164,ア!$A$2:$E$1563,4,FALSE),IF(C164="イ",VLOOKUP(A164,イ!$A$2:$E$1563,4,FALSE),IF(C164="ウ",IF(HLOOKUP(A164,ウ!$B$1:$QI$6,3,FALSE)="","",HLOOKUP(A164,ウ!$B$1:$QI$6,3,FALSE)),"")))</f>
        <v/>
      </c>
      <c r="F163" s="324" t="str">
        <f>IF(C164="ア",VLOOKUP(A164,ア!$A$2:$E$1563,5,FALSE),IF(C164="イ",VLOOKUP(A164,イ!$A$2:$E$1563,5,FALSE),IF(C164="ウ",HLOOKUP(A164,ウ!$B$1:$ZX$6,5,FALSE),IF(C164="エ",VLOOKUP(A164,エ!$A$4:$E$1000,5,FALSE),""))))&amp;"　"&amp;IF(C164="ウ",HLOOKUP(A164,ウ!$B$1:$ZX$6,6,FALSE),"")</f>
        <v>　</v>
      </c>
      <c r="G163" s="326"/>
      <c r="H163" s="280"/>
      <c r="I163" s="288"/>
      <c r="J163" s="290"/>
      <c r="K163" s="211" t="s">
        <v>2135</v>
      </c>
      <c r="L163" s="328"/>
      <c r="M163" s="206" t="str">
        <f>IF(L164="ア",VLOOKUP(J164,ア!$A$2:$E$9999,2,FALSE),IF(L164="イ",VLOOKUP(J164,#REF!,2,FALSE),IF(L164="ウ",HLOOKUP(J164,#REF!,4,FALSE),IF(L164="エ",VLOOKUP(J164,エ!$A$4:$E$1000,3,FALSE)&amp;"　"&amp;VLOOKUP(J164,エ!$A$4:$E$1000,4,FALSE),""))))</f>
        <v/>
      </c>
      <c r="N163" s="322" t="str">
        <f>IF(M164="ア",VLOOKUP(K164,ア!$A$2:$E$1563,2,FALSE),IF(M164="イ",VLOOKUP(K164,イ!$A$2:$E$1563,2,FALSE),IF(M164="ウ",HLOOKUP(K164,ウ!$B$1:$ZX$6,4,FALSE),IF(M164="エ",VLOOKUP(K164,エ!$A$4:$E$1000,3,FALSE)&amp;"　"&amp;VLOOKUP(K164,エ!$A$4:$E$1000,4,FALSE),""))))</f>
        <v/>
      </c>
      <c r="O163" s="322" t="str">
        <f>IF(M164="ア",VLOOKUP(K164,ア!$A$2:$E$9999,4,FALSE),IF(M164="イ",VLOOKUP(K164,イ!$A$2:$E$1563,5,FALSE),IF(M164="ウ",HLOOKUP(K164,ウ!$B$1:$ZX$6,5,FALSE),IF(M164="エ",VLOOKUP(K164,エ!$A$4:$E$1000,5,FALSE),""))))&amp;"　"&amp;IF(M164="ウ",HLOOKUP(K164,ウ!$B$1:$ZX$6,6,FALSE),"")</f>
        <v>　</v>
      </c>
      <c r="P163" s="324" t="str">
        <f>IF(M164="ア",VLOOKUP(K164,ア!$A$2:$E$1563,5,FALSE),IF(M164="イ",VLOOKUP(K164,イ!$A$2:$E$1563,5,FALSE),IF(M164="ウ",HLOOKUP(K164,ウ!$B$1:$ZX$6,5,FALSE),IF(M164="エ",VLOOKUP(K164,エ!$A$4:$E$1000,5,FALSE),""))))&amp;"　"&amp;IF(M164="ウ",HLOOKUP(K164,ウ!$B$1:$ZX$6,6,FALSE),"")</f>
        <v>　</v>
      </c>
      <c r="Q163" s="326"/>
      <c r="R163" s="280"/>
      <c r="S163" s="288"/>
      <c r="T163" s="290"/>
      <c r="U163" s="211" t="s">
        <v>2136</v>
      </c>
      <c r="V163" s="328"/>
      <c r="W163" s="206" t="str">
        <f>IF(V164="ア",VLOOKUP(T164,ア!$A$2:$E$9999,2,FALSE),IF(V164="イ",VLOOKUP(T164,#REF!,2,FALSE),IF(V164="ウ",HLOOKUP(T164,#REF!,4,FALSE),IF(V164="エ",VLOOKUP(T164,エ!$A$4:$E$1000,3,FALSE)&amp;"　"&amp;VLOOKUP(T164,エ!$A$4:$E$1000,4,FALSE),""))))</f>
        <v/>
      </c>
      <c r="X163" s="322" t="str">
        <f>IF(W164="ア",VLOOKUP(U164,ア!$A$2:$E$1563,2,FALSE),IF(W164="イ",VLOOKUP(U164,イ!$A$2:$E$1563,2,FALSE),IF(W164="ウ",HLOOKUP(U164,ウ!$B$1:$ZX$6,4,FALSE),IF(W164="エ",VLOOKUP(U164,エ!$A$4:$E$1000,3,FALSE)&amp;"　"&amp;VLOOKUP(U164,エ!$A$4:$E$1000,4,FALSE),""))))</f>
        <v/>
      </c>
      <c r="Y163" s="322" t="str">
        <f>IF(W164="ア",VLOOKUP(U164,ア!$A$2:$E$9999,4,FALSE),IF(W164="イ",VLOOKUP(U164,イ!$A$2:$E$1563,5,FALSE),IF(W164="ウ",HLOOKUP(U164,ウ!$B$1:$ZX$6,5,FALSE),IF(W164="エ",VLOOKUP(U164,エ!$A$4:$E$1000,5,FALSE),""))))&amp;"　"&amp;IF(W164="ウ",HLOOKUP(U164,ウ!$B$1:$ZX$6,6,FALSE),"")</f>
        <v>　</v>
      </c>
      <c r="Z163" s="324" t="str">
        <f>IF(W164="ア",VLOOKUP(U164,ア!$A$2:$E$1563,5,FALSE),IF(W164="イ",VLOOKUP(U164,イ!$A$2:$E$1563,5,FALSE),IF(W164="ウ",HLOOKUP(U164,ウ!$B$1:$ZX$6,5,FALSE),IF(W164="エ",VLOOKUP(U164,エ!$A$4:$E$1000,5,FALSE),""))))&amp;"　"&amp;IF(W164="ウ",HLOOKUP(U164,ウ!$B$1:$ZX$6,6,FALSE),"")</f>
        <v>　</v>
      </c>
      <c r="AA163" s="326"/>
      <c r="AB163" s="280"/>
      <c r="AC163" s="282"/>
      <c r="AD163" s="284"/>
    </row>
    <row r="164" spans="1:30" x14ac:dyDescent="0.45">
      <c r="A164" s="208"/>
      <c r="B164" s="330"/>
      <c r="C164" s="209"/>
      <c r="D164" s="323"/>
      <c r="E164" s="323"/>
      <c r="F164" s="325"/>
      <c r="G164" s="331"/>
      <c r="H164" s="295"/>
      <c r="I164" s="299"/>
      <c r="J164" s="300"/>
      <c r="K164" s="208"/>
      <c r="L164" s="330"/>
      <c r="M164" s="209"/>
      <c r="N164" s="323"/>
      <c r="O164" s="323"/>
      <c r="P164" s="325"/>
      <c r="Q164" s="331"/>
      <c r="R164" s="295"/>
      <c r="S164" s="299"/>
      <c r="T164" s="300"/>
      <c r="U164" s="208"/>
      <c r="V164" s="330"/>
      <c r="W164" s="209"/>
      <c r="X164" s="323"/>
      <c r="Y164" s="323"/>
      <c r="Z164" s="325"/>
      <c r="AA164" s="331"/>
      <c r="AB164" s="295"/>
      <c r="AC164" s="296"/>
      <c r="AD164" s="297"/>
    </row>
    <row r="165" spans="1:30" x14ac:dyDescent="0.45">
      <c r="A165" s="211" t="s">
        <v>2137</v>
      </c>
      <c r="B165" s="328"/>
      <c r="C165" s="206"/>
      <c r="D165" s="322" t="str">
        <f>IF(C166="ア",VLOOKUP(A166,ア!$A$2:$E$1563,2,FALSE),IF(C166="イ",VLOOKUP(A166,イ!$A$2:$E$1563,2,FALSE),IF(C166="ウ",HLOOKUP(A166,ウ!$B$1:$ZX$6,4,FALSE),IF(C166="エ",VLOOKUP(A166,エ!$A$4:$E$1000,3,FALSE)&amp;"　"&amp;VLOOKUP(A166,エ!$A$4:$E$1000,4,FALSE),""))))</f>
        <v/>
      </c>
      <c r="E165" s="322" t="str">
        <f>IF(C166="ア",VLOOKUP(A166,ア!$A$2:$E$1563,4,FALSE),IF(C166="イ",VLOOKUP(A166,イ!$A$2:$E$1563,4,FALSE),IF(C166="ウ",IF(HLOOKUP(A166,ウ!$B$1:$QI$6,3,FALSE)="","",HLOOKUP(A166,ウ!$B$1:$QI$6,3,FALSE)),"")))</f>
        <v/>
      </c>
      <c r="F165" s="324" t="str">
        <f>IF(C166="ア",VLOOKUP(A166,ア!$A$2:$E$1563,5,FALSE),IF(C166="イ",VLOOKUP(A166,イ!$A$2:$E$1563,5,FALSE),IF(C166="ウ",HLOOKUP(A166,ウ!$B$1:$ZX$6,5,FALSE),IF(C166="エ",VLOOKUP(A166,エ!$A$4:$E$1000,5,FALSE),""))))&amp;"　"&amp;IF(C166="ウ",HLOOKUP(A166,ウ!$B$1:$ZX$6,6,FALSE),"")</f>
        <v>　</v>
      </c>
      <c r="G165" s="326"/>
      <c r="H165" s="280"/>
      <c r="I165" s="288"/>
      <c r="J165" s="290"/>
      <c r="K165" s="211" t="s">
        <v>2138</v>
      </c>
      <c r="L165" s="328"/>
      <c r="M165" s="206" t="str">
        <f>IF(L166="ア",VLOOKUP(J166,ア!$A$2:$E$9999,2,FALSE),IF(L166="イ",VLOOKUP(J166,#REF!,2,FALSE),IF(L166="ウ",HLOOKUP(J166,#REF!,4,FALSE),IF(L166="エ",VLOOKUP(J166,エ!$A$4:$E$1000,3,FALSE)&amp;"　"&amp;VLOOKUP(J166,エ!$A$4:$E$1000,4,FALSE),""))))</f>
        <v/>
      </c>
      <c r="N165" s="322" t="str">
        <f>IF(M166="ア",VLOOKUP(K166,ア!$A$2:$E$1563,2,FALSE),IF(M166="イ",VLOOKUP(K166,イ!$A$2:$E$1563,2,FALSE),IF(M166="ウ",HLOOKUP(K166,ウ!$B$1:$ZX$6,4,FALSE),IF(M166="エ",VLOOKUP(K166,エ!$A$4:$E$1000,3,FALSE)&amp;"　"&amp;VLOOKUP(K166,エ!$A$4:$E$1000,4,FALSE),""))))</f>
        <v/>
      </c>
      <c r="O165" s="322" t="str">
        <f>IF(M166="ア",VLOOKUP(K166,ア!$A$2:$E$9999,4,FALSE),IF(M166="イ",VLOOKUP(K166,イ!$A$2:$E$1563,5,FALSE),IF(M166="ウ",HLOOKUP(K166,ウ!$B$1:$ZX$6,5,FALSE),IF(M166="エ",VLOOKUP(K166,エ!$A$4:$E$1000,5,FALSE),""))))&amp;"　"&amp;IF(M166="ウ",HLOOKUP(K166,ウ!$B$1:$ZX$6,6,FALSE),"")</f>
        <v>　</v>
      </c>
      <c r="P165" s="324" t="str">
        <f>IF(M166="ア",VLOOKUP(K166,ア!$A$2:$E$1563,5,FALSE),IF(M166="イ",VLOOKUP(K166,イ!$A$2:$E$1563,5,FALSE),IF(M166="ウ",HLOOKUP(K166,ウ!$B$1:$ZX$6,5,FALSE),IF(M166="エ",VLOOKUP(K166,エ!$A$4:$E$1000,5,FALSE),""))))&amp;"　"&amp;IF(M166="ウ",HLOOKUP(K166,ウ!$B$1:$ZX$6,6,FALSE),"")</f>
        <v>　</v>
      </c>
      <c r="Q165" s="326"/>
      <c r="R165" s="280"/>
      <c r="S165" s="288"/>
      <c r="T165" s="290"/>
      <c r="U165" s="211" t="s">
        <v>2139</v>
      </c>
      <c r="V165" s="328"/>
      <c r="W165" s="206" t="str">
        <f>IF(V166="ア",VLOOKUP(T166,ア!$A$2:$E$9999,2,FALSE),IF(V166="イ",VLOOKUP(T166,#REF!,2,FALSE),IF(V166="ウ",HLOOKUP(T166,#REF!,4,FALSE),IF(V166="エ",VLOOKUP(T166,エ!$A$4:$E$1000,3,FALSE)&amp;"　"&amp;VLOOKUP(T166,エ!$A$4:$E$1000,4,FALSE),""))))</f>
        <v/>
      </c>
      <c r="X165" s="322" t="str">
        <f>IF(W166="ア",VLOOKUP(U166,ア!$A$2:$E$1563,2,FALSE),IF(W166="イ",VLOOKUP(U166,イ!$A$2:$E$1563,2,FALSE),IF(W166="ウ",HLOOKUP(U166,ウ!$B$1:$ZX$6,4,FALSE),IF(W166="エ",VLOOKUP(U166,エ!$A$4:$E$1000,3,FALSE)&amp;"　"&amp;VLOOKUP(U166,エ!$A$4:$E$1000,4,FALSE),""))))</f>
        <v/>
      </c>
      <c r="Y165" s="322" t="str">
        <f>IF(W166="ア",VLOOKUP(U166,ア!$A$2:$E$9999,4,FALSE),IF(W166="イ",VLOOKUP(U166,イ!$A$2:$E$1563,5,FALSE),IF(W166="ウ",HLOOKUP(U166,ウ!$B$1:$ZX$6,5,FALSE),IF(W166="エ",VLOOKUP(U166,エ!$A$4:$E$1000,5,FALSE),""))))&amp;"　"&amp;IF(W166="ウ",HLOOKUP(U166,ウ!$B$1:$ZX$6,6,FALSE),"")</f>
        <v>　</v>
      </c>
      <c r="Z165" s="324" t="str">
        <f>IF(W166="ア",VLOOKUP(U166,ア!$A$2:$E$1563,5,FALSE),IF(W166="イ",VLOOKUP(U166,イ!$A$2:$E$1563,5,FALSE),IF(W166="ウ",HLOOKUP(U166,ウ!$B$1:$ZX$6,5,FALSE),IF(W166="エ",VLOOKUP(U166,エ!$A$4:$E$1000,5,FALSE),""))))&amp;"　"&amp;IF(W166="ウ",HLOOKUP(U166,ウ!$B$1:$ZX$6,6,FALSE),"")</f>
        <v>　</v>
      </c>
      <c r="AA165" s="326"/>
      <c r="AB165" s="280"/>
      <c r="AC165" s="282"/>
      <c r="AD165" s="284"/>
    </row>
    <row r="166" spans="1:30" x14ac:dyDescent="0.45">
      <c r="A166" s="208"/>
      <c r="B166" s="330"/>
      <c r="C166" s="209"/>
      <c r="D166" s="323"/>
      <c r="E166" s="323"/>
      <c r="F166" s="325"/>
      <c r="G166" s="331"/>
      <c r="H166" s="295"/>
      <c r="I166" s="299"/>
      <c r="J166" s="300"/>
      <c r="K166" s="208"/>
      <c r="L166" s="330"/>
      <c r="M166" s="209"/>
      <c r="N166" s="323"/>
      <c r="O166" s="323"/>
      <c r="P166" s="325"/>
      <c r="Q166" s="331"/>
      <c r="R166" s="295"/>
      <c r="S166" s="299"/>
      <c r="T166" s="300"/>
      <c r="U166" s="208"/>
      <c r="V166" s="330"/>
      <c r="W166" s="209"/>
      <c r="X166" s="323"/>
      <c r="Y166" s="323"/>
      <c r="Z166" s="325"/>
      <c r="AA166" s="331"/>
      <c r="AB166" s="295"/>
      <c r="AC166" s="296"/>
      <c r="AD166" s="297"/>
    </row>
    <row r="167" spans="1:30" x14ac:dyDescent="0.45">
      <c r="A167" s="211" t="s">
        <v>2140</v>
      </c>
      <c r="B167" s="328"/>
      <c r="C167" s="206"/>
      <c r="D167" s="322" t="str">
        <f>IF(C168="ア",VLOOKUP(A168,ア!$A$2:$E$1563,2,FALSE),IF(C168="イ",VLOOKUP(A168,イ!$A$2:$E$1563,2,FALSE),IF(C168="ウ",HLOOKUP(A168,ウ!$B$1:$ZX$6,4,FALSE),IF(C168="エ",VLOOKUP(A168,エ!$A$4:$E$1000,3,FALSE)&amp;"　"&amp;VLOOKUP(A168,エ!$A$4:$E$1000,4,FALSE),""))))</f>
        <v/>
      </c>
      <c r="E167" s="322" t="str">
        <f>IF(C168="ア",VLOOKUP(A168,ア!$A$2:$E$1563,4,FALSE),IF(C168="イ",VLOOKUP(A168,イ!$A$2:$E$1563,4,FALSE),IF(C168="ウ",IF(HLOOKUP(A168,ウ!$B$1:$QI$6,3,FALSE)="","",HLOOKUP(A168,ウ!$B$1:$QI$6,3,FALSE)),"")))</f>
        <v/>
      </c>
      <c r="F167" s="324" t="str">
        <f>IF(C168="ア",VLOOKUP(A168,ア!$A$2:$E$1563,5,FALSE),IF(C168="イ",VLOOKUP(A168,イ!$A$2:$E$1563,5,FALSE),IF(C168="ウ",HLOOKUP(A168,ウ!$B$1:$ZX$6,5,FALSE),IF(C168="エ",VLOOKUP(A168,エ!$A$4:$E$1000,5,FALSE),""))))&amp;"　"&amp;IF(C168="ウ",HLOOKUP(A168,ウ!$B$1:$ZX$6,6,FALSE),"")</f>
        <v>　</v>
      </c>
      <c r="G167" s="326"/>
      <c r="H167" s="280"/>
      <c r="I167" s="288"/>
      <c r="J167" s="290"/>
      <c r="K167" s="211" t="s">
        <v>2141</v>
      </c>
      <c r="L167" s="328"/>
      <c r="M167" s="206" t="str">
        <f>IF(L168="ア",VLOOKUP(J168,ア!$A$2:$E$9999,2,FALSE),IF(L168="イ",VLOOKUP(J168,#REF!,2,FALSE),IF(L168="ウ",HLOOKUP(J168,#REF!,4,FALSE),IF(L168="エ",VLOOKUP(J168,エ!$A$4:$E$1000,3,FALSE)&amp;"　"&amp;VLOOKUP(J168,エ!$A$4:$E$1000,4,FALSE),""))))</f>
        <v/>
      </c>
      <c r="N167" s="322" t="str">
        <f>IF(M168="ア",VLOOKUP(K168,ア!$A$2:$E$1563,2,FALSE),IF(M168="イ",VLOOKUP(K168,イ!$A$2:$E$1563,2,FALSE),IF(M168="ウ",HLOOKUP(K168,ウ!$B$1:$ZX$6,4,FALSE),IF(M168="エ",VLOOKUP(K168,エ!$A$4:$E$1000,3,FALSE)&amp;"　"&amp;VLOOKUP(K168,エ!$A$4:$E$1000,4,FALSE),""))))</f>
        <v/>
      </c>
      <c r="O167" s="322" t="str">
        <f>IF(M168="ア",VLOOKUP(K168,ア!$A$2:$E$9999,4,FALSE),IF(M168="イ",VLOOKUP(K168,イ!$A$2:$E$1563,5,FALSE),IF(M168="ウ",HLOOKUP(K168,ウ!$B$1:$ZX$6,5,FALSE),IF(M168="エ",VLOOKUP(K168,エ!$A$4:$E$1000,5,FALSE),""))))&amp;"　"&amp;IF(M168="ウ",HLOOKUP(K168,ウ!$B$1:$ZX$6,6,FALSE),"")</f>
        <v>　</v>
      </c>
      <c r="P167" s="324" t="str">
        <f>IF(M168="ア",VLOOKUP(K168,ア!$A$2:$E$1563,5,FALSE),IF(M168="イ",VLOOKUP(K168,イ!$A$2:$E$1563,5,FALSE),IF(M168="ウ",HLOOKUP(K168,ウ!$B$1:$ZX$6,5,FALSE),IF(M168="エ",VLOOKUP(K168,エ!$A$4:$E$1000,5,FALSE),""))))&amp;"　"&amp;IF(M168="ウ",HLOOKUP(K168,ウ!$B$1:$ZX$6,6,FALSE),"")</f>
        <v>　</v>
      </c>
      <c r="Q167" s="326"/>
      <c r="R167" s="280"/>
      <c r="S167" s="288"/>
      <c r="T167" s="290"/>
      <c r="U167" s="211" t="s">
        <v>2142</v>
      </c>
      <c r="V167" s="328"/>
      <c r="W167" s="206" t="str">
        <f>IF(V168="ア",VLOOKUP(T168,ア!$A$2:$E$9999,2,FALSE),IF(V168="イ",VLOOKUP(T168,#REF!,2,FALSE),IF(V168="ウ",HLOOKUP(T168,#REF!,4,FALSE),IF(V168="エ",VLOOKUP(T168,エ!$A$4:$E$1000,3,FALSE)&amp;"　"&amp;VLOOKUP(T168,エ!$A$4:$E$1000,4,FALSE),""))))</f>
        <v/>
      </c>
      <c r="X167" s="322" t="str">
        <f>IF(W168="ア",VLOOKUP(U168,ア!$A$2:$E$1563,2,FALSE),IF(W168="イ",VLOOKUP(U168,イ!$A$2:$E$1563,2,FALSE),IF(W168="ウ",HLOOKUP(U168,ウ!$B$1:$ZX$6,4,FALSE),IF(W168="エ",VLOOKUP(U168,エ!$A$4:$E$1000,3,FALSE)&amp;"　"&amp;VLOOKUP(U168,エ!$A$4:$E$1000,4,FALSE),""))))</f>
        <v/>
      </c>
      <c r="Y167" s="322" t="str">
        <f>IF(W168="ア",VLOOKUP(U168,ア!$A$2:$E$9999,4,FALSE),IF(W168="イ",VLOOKUP(U168,イ!$A$2:$E$1563,5,FALSE),IF(W168="ウ",HLOOKUP(U168,ウ!$B$1:$ZX$6,5,FALSE),IF(W168="エ",VLOOKUP(U168,エ!$A$4:$E$1000,5,FALSE),""))))&amp;"　"&amp;IF(W168="ウ",HLOOKUP(U168,ウ!$B$1:$ZX$6,6,FALSE),"")</f>
        <v>　</v>
      </c>
      <c r="Z167" s="324" t="str">
        <f>IF(W168="ア",VLOOKUP(U168,ア!$A$2:$E$1563,5,FALSE),IF(W168="イ",VLOOKUP(U168,イ!$A$2:$E$1563,5,FALSE),IF(W168="ウ",HLOOKUP(U168,ウ!$B$1:$ZX$6,5,FALSE),IF(W168="エ",VLOOKUP(U168,エ!$A$4:$E$1000,5,FALSE),""))))&amp;"　"&amp;IF(W168="ウ",HLOOKUP(U168,ウ!$B$1:$ZX$6,6,FALSE),"")</f>
        <v>　</v>
      </c>
      <c r="AA167" s="326"/>
      <c r="AB167" s="280"/>
      <c r="AC167" s="282"/>
      <c r="AD167" s="284"/>
    </row>
    <row r="168" spans="1:30" x14ac:dyDescent="0.45">
      <c r="A168" s="208"/>
      <c r="B168" s="330"/>
      <c r="C168" s="209"/>
      <c r="D168" s="323"/>
      <c r="E168" s="323"/>
      <c r="F168" s="325"/>
      <c r="G168" s="331"/>
      <c r="H168" s="295"/>
      <c r="I168" s="299"/>
      <c r="J168" s="300"/>
      <c r="K168" s="208"/>
      <c r="L168" s="330"/>
      <c r="M168" s="209"/>
      <c r="N168" s="323"/>
      <c r="O168" s="323"/>
      <c r="P168" s="325"/>
      <c r="Q168" s="331"/>
      <c r="R168" s="295"/>
      <c r="S168" s="299"/>
      <c r="T168" s="300"/>
      <c r="U168" s="208"/>
      <c r="V168" s="330"/>
      <c r="W168" s="209"/>
      <c r="X168" s="323"/>
      <c r="Y168" s="323"/>
      <c r="Z168" s="325"/>
      <c r="AA168" s="331"/>
      <c r="AB168" s="295"/>
      <c r="AC168" s="296"/>
      <c r="AD168" s="297"/>
    </row>
    <row r="169" spans="1:30" x14ac:dyDescent="0.45">
      <c r="A169" s="211" t="s">
        <v>2143</v>
      </c>
      <c r="B169" s="328"/>
      <c r="C169" s="206"/>
      <c r="D169" s="322" t="str">
        <f>IF(C170="ア",VLOOKUP(A170,ア!$A$2:$E$1563,2,FALSE),IF(C170="イ",VLOOKUP(A170,イ!$A$2:$E$1563,2,FALSE),IF(C170="ウ",HLOOKUP(A170,ウ!$B$1:$ZX$6,4,FALSE),IF(C170="エ",VLOOKUP(A170,エ!$A$4:$E$1000,3,FALSE)&amp;"　"&amp;VLOOKUP(A170,エ!$A$4:$E$1000,4,FALSE),""))))</f>
        <v/>
      </c>
      <c r="E169" s="322" t="str">
        <f>IF(C170="ア",VLOOKUP(A170,ア!$A$2:$E$1563,4,FALSE),IF(C170="イ",VLOOKUP(A170,イ!$A$2:$E$1563,4,FALSE),IF(C170="ウ",IF(HLOOKUP(A170,ウ!$B$1:$QI$6,3,FALSE)="","",HLOOKUP(A170,ウ!$B$1:$QI$6,3,FALSE)),"")))</f>
        <v/>
      </c>
      <c r="F169" s="324" t="str">
        <f>IF(C170="ア",VLOOKUP(A170,ア!$A$2:$E$1563,5,FALSE),IF(C170="イ",VLOOKUP(A170,イ!$A$2:$E$1563,5,FALSE),IF(C170="ウ",HLOOKUP(A170,ウ!$B$1:$ZX$6,5,FALSE),IF(C170="エ",VLOOKUP(A170,エ!$A$4:$E$1000,5,FALSE),""))))&amp;"　"&amp;IF(C170="ウ",HLOOKUP(A170,ウ!$B$1:$ZX$6,6,FALSE),"")</f>
        <v>　</v>
      </c>
      <c r="G169" s="326"/>
      <c r="H169" s="280"/>
      <c r="I169" s="288"/>
      <c r="J169" s="290"/>
      <c r="K169" s="211" t="s">
        <v>2144</v>
      </c>
      <c r="L169" s="328"/>
      <c r="M169" s="206" t="str">
        <f>IF(L170="ア",VLOOKUP(J170,ア!$A$2:$E$9999,2,FALSE),IF(L170="イ",VLOOKUP(J170,#REF!,2,FALSE),IF(L170="ウ",HLOOKUP(J170,#REF!,4,FALSE),IF(L170="エ",VLOOKUP(J170,エ!$A$4:$E$1000,3,FALSE)&amp;"　"&amp;VLOOKUP(J170,エ!$A$4:$E$1000,4,FALSE),""))))</f>
        <v/>
      </c>
      <c r="N169" s="322" t="str">
        <f>IF(M170="ア",VLOOKUP(K170,ア!$A$2:$E$1563,2,FALSE),IF(M170="イ",VLOOKUP(K170,イ!$A$2:$E$1563,2,FALSE),IF(M170="ウ",HLOOKUP(K170,ウ!$B$1:$ZX$6,4,FALSE),IF(M170="エ",VLOOKUP(K170,エ!$A$4:$E$1000,3,FALSE)&amp;"　"&amp;VLOOKUP(K170,エ!$A$4:$E$1000,4,FALSE),""))))</f>
        <v/>
      </c>
      <c r="O169" s="322" t="str">
        <f>IF(M170="ア",VLOOKUP(K170,ア!$A$2:$E$9999,4,FALSE),IF(M170="イ",VLOOKUP(K170,イ!$A$2:$E$1563,5,FALSE),IF(M170="ウ",HLOOKUP(K170,ウ!$B$1:$ZX$6,5,FALSE),IF(M170="エ",VLOOKUP(K170,エ!$A$4:$E$1000,5,FALSE),""))))&amp;"　"&amp;IF(M170="ウ",HLOOKUP(K170,ウ!$B$1:$ZX$6,6,FALSE),"")</f>
        <v>　</v>
      </c>
      <c r="P169" s="324" t="str">
        <f>IF(M170="ア",VLOOKUP(K170,ア!$A$2:$E$1563,5,FALSE),IF(M170="イ",VLOOKUP(K170,イ!$A$2:$E$1563,5,FALSE),IF(M170="ウ",HLOOKUP(K170,ウ!$B$1:$ZX$6,5,FALSE),IF(M170="エ",VLOOKUP(K170,エ!$A$4:$E$1000,5,FALSE),""))))&amp;"　"&amp;IF(M170="ウ",HLOOKUP(K170,ウ!$B$1:$ZX$6,6,FALSE),"")</f>
        <v>　</v>
      </c>
      <c r="Q169" s="326"/>
      <c r="R169" s="280"/>
      <c r="S169" s="288"/>
      <c r="T169" s="290"/>
      <c r="U169" s="211" t="s">
        <v>2145</v>
      </c>
      <c r="V169" s="328"/>
      <c r="W169" s="206" t="str">
        <f>IF(V170="ア",VLOOKUP(T170,ア!$A$2:$E$9999,2,FALSE),IF(V170="イ",VLOOKUP(T170,#REF!,2,FALSE),IF(V170="ウ",HLOOKUP(T170,#REF!,4,FALSE),IF(V170="エ",VLOOKUP(T170,エ!$A$4:$E$1000,3,FALSE)&amp;"　"&amp;VLOOKUP(T170,エ!$A$4:$E$1000,4,FALSE),""))))</f>
        <v/>
      </c>
      <c r="X169" s="322" t="str">
        <f>IF(W170="ア",VLOOKUP(U170,ア!$A$2:$E$1563,2,FALSE),IF(W170="イ",VLOOKUP(U170,イ!$A$2:$E$1563,2,FALSE),IF(W170="ウ",HLOOKUP(U170,ウ!$B$1:$ZX$6,4,FALSE),IF(W170="エ",VLOOKUP(U170,エ!$A$4:$E$1000,3,FALSE)&amp;"　"&amp;VLOOKUP(U170,エ!$A$4:$E$1000,4,FALSE),""))))</f>
        <v/>
      </c>
      <c r="Y169" s="322" t="str">
        <f>IF(W170="ア",VLOOKUP(U170,ア!$A$2:$E$9999,4,FALSE),IF(W170="イ",VLOOKUP(U170,イ!$A$2:$E$1563,5,FALSE),IF(W170="ウ",HLOOKUP(U170,ウ!$B$1:$ZX$6,5,FALSE),IF(W170="エ",VLOOKUP(U170,エ!$A$4:$E$1000,5,FALSE),""))))&amp;"　"&amp;IF(W170="ウ",HLOOKUP(U170,ウ!$B$1:$ZX$6,6,FALSE),"")</f>
        <v>　</v>
      </c>
      <c r="Z169" s="324" t="str">
        <f>IF(W170="ア",VLOOKUP(U170,ア!$A$2:$E$1563,5,FALSE),IF(W170="イ",VLOOKUP(U170,イ!$A$2:$E$1563,5,FALSE),IF(W170="ウ",HLOOKUP(U170,ウ!$B$1:$ZX$6,5,FALSE),IF(W170="エ",VLOOKUP(U170,エ!$A$4:$E$1000,5,FALSE),""))))&amp;"　"&amp;IF(W170="ウ",HLOOKUP(U170,ウ!$B$1:$ZX$6,6,FALSE),"")</f>
        <v>　</v>
      </c>
      <c r="AA169" s="326"/>
      <c r="AB169" s="280"/>
      <c r="AC169" s="282"/>
      <c r="AD169" s="284"/>
    </row>
    <row r="170" spans="1:30" ht="13.8" thickBot="1" x14ac:dyDescent="0.5">
      <c r="A170" s="213"/>
      <c r="B170" s="329"/>
      <c r="C170" s="214"/>
      <c r="D170" s="323"/>
      <c r="E170" s="323"/>
      <c r="F170" s="325"/>
      <c r="G170" s="327"/>
      <c r="H170" s="281"/>
      <c r="I170" s="289"/>
      <c r="J170" s="291"/>
      <c r="K170" s="213"/>
      <c r="L170" s="329"/>
      <c r="M170" s="214"/>
      <c r="N170" s="323"/>
      <c r="O170" s="323"/>
      <c r="P170" s="325"/>
      <c r="Q170" s="327"/>
      <c r="R170" s="281"/>
      <c r="S170" s="289"/>
      <c r="T170" s="291"/>
      <c r="U170" s="213"/>
      <c r="V170" s="329"/>
      <c r="W170" s="214"/>
      <c r="X170" s="323"/>
      <c r="Y170" s="323"/>
      <c r="Z170" s="325"/>
      <c r="AA170" s="327"/>
      <c r="AB170" s="281"/>
      <c r="AC170" s="283"/>
      <c r="AD170" s="285"/>
    </row>
  </sheetData>
  <mergeCells count="1871">
    <mergeCell ref="A1:B1"/>
    <mergeCell ref="I1:O3"/>
    <mergeCell ref="P1:P3"/>
    <mergeCell ref="X4:Y5"/>
    <mergeCell ref="Z4:Z5"/>
    <mergeCell ref="X3:Z3"/>
    <mergeCell ref="AA3:AC3"/>
    <mergeCell ref="AA4:AC5"/>
    <mergeCell ref="Z12:AD12"/>
    <mergeCell ref="J163:J164"/>
    <mergeCell ref="J165:J166"/>
    <mergeCell ref="J167:J168"/>
    <mergeCell ref="J169:J170"/>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95:J96"/>
    <mergeCell ref="J97:J98"/>
    <mergeCell ref="J103:J104"/>
    <mergeCell ref="J105:J106"/>
    <mergeCell ref="J107:J108"/>
    <mergeCell ref="J109:J110"/>
    <mergeCell ref="J111:J112"/>
    <mergeCell ref="J113:J114"/>
    <mergeCell ref="J121:J122"/>
    <mergeCell ref="J123:J124"/>
    <mergeCell ref="J125:J126"/>
    <mergeCell ref="J127:J128"/>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C1:E1"/>
    <mergeCell ref="S73:S74"/>
    <mergeCell ref="T73:T74"/>
    <mergeCell ref="V73:V74"/>
    <mergeCell ref="X73:X74"/>
    <mergeCell ref="Y73:Y74"/>
    <mergeCell ref="Z73:Z74"/>
    <mergeCell ref="AA73:AA74"/>
    <mergeCell ref="AB73:AB74"/>
    <mergeCell ref="AC73:AC74"/>
    <mergeCell ref="T71:T72"/>
    <mergeCell ref="V71:V72"/>
    <mergeCell ref="X71:X72"/>
    <mergeCell ref="Y71:Y72"/>
    <mergeCell ref="Z71:Z72"/>
    <mergeCell ref="AA71:AA72"/>
    <mergeCell ref="AB71:AB72"/>
    <mergeCell ref="AC71:AC72"/>
    <mergeCell ref="V49:V50"/>
    <mergeCell ref="X49:X50"/>
    <mergeCell ref="X53:X54"/>
    <mergeCell ref="Y53:Y54"/>
    <mergeCell ref="AB51:AB52"/>
    <mergeCell ref="AC51:AC52"/>
    <mergeCell ref="L57:L58"/>
    <mergeCell ref="Q51:Q52"/>
    <mergeCell ref="R51:R52"/>
    <mergeCell ref="S51:S52"/>
    <mergeCell ref="L65:L66"/>
    <mergeCell ref="Q65:Q66"/>
    <mergeCell ref="R65:R66"/>
    <mergeCell ref="A48:I48"/>
    <mergeCell ref="L48:T48"/>
    <mergeCell ref="D49:D50"/>
    <mergeCell ref="E49:E50"/>
    <mergeCell ref="F49:F50"/>
    <mergeCell ref="G49:G50"/>
    <mergeCell ref="H49:H50"/>
    <mergeCell ref="Z49:Z50"/>
    <mergeCell ref="AA49:AA50"/>
    <mergeCell ref="AB49:AB50"/>
    <mergeCell ref="AC49:AC50"/>
    <mergeCell ref="AD49:AD50"/>
    <mergeCell ref="Y49:Y50"/>
    <mergeCell ref="B49:B50"/>
    <mergeCell ref="R49:R50"/>
    <mergeCell ref="S49:S50"/>
    <mergeCell ref="T49:T50"/>
    <mergeCell ref="I49:I50"/>
    <mergeCell ref="L49:L50"/>
    <mergeCell ref="N49:N50"/>
    <mergeCell ref="O49:O50"/>
    <mergeCell ref="P49:P50"/>
    <mergeCell ref="Q49:Q50"/>
    <mergeCell ref="U48:AD48"/>
    <mergeCell ref="J49:J50"/>
    <mergeCell ref="I73:I74"/>
    <mergeCell ref="L73:L74"/>
    <mergeCell ref="N73:N74"/>
    <mergeCell ref="O73:O74"/>
    <mergeCell ref="P73:P74"/>
    <mergeCell ref="Q73:Q74"/>
    <mergeCell ref="R73:R74"/>
    <mergeCell ref="AD73:AD74"/>
    <mergeCell ref="AD71:AD72"/>
    <mergeCell ref="G51:G52"/>
    <mergeCell ref="H51:H52"/>
    <mergeCell ref="I51:I52"/>
    <mergeCell ref="L51:L52"/>
    <mergeCell ref="AB55:AB56"/>
    <mergeCell ref="AC55:AC56"/>
    <mergeCell ref="AD55:AD56"/>
    <mergeCell ref="G57:G58"/>
    <mergeCell ref="H57:H58"/>
    <mergeCell ref="I57:I58"/>
    <mergeCell ref="T59:T60"/>
    <mergeCell ref="V59:V60"/>
    <mergeCell ref="AA59:AA60"/>
    <mergeCell ref="AB59:AB60"/>
    <mergeCell ref="AC59:AC60"/>
    <mergeCell ref="G59:G60"/>
    <mergeCell ref="H59:H60"/>
    <mergeCell ref="I59:I60"/>
    <mergeCell ref="L59:L60"/>
    <mergeCell ref="AD53:AD54"/>
    <mergeCell ref="G55:G56"/>
    <mergeCell ref="H55:H56"/>
    <mergeCell ref="I55:I56"/>
    <mergeCell ref="G53:G54"/>
    <mergeCell ref="H53:H54"/>
    <mergeCell ref="I53:I54"/>
    <mergeCell ref="L53:L54"/>
    <mergeCell ref="Q53:Q54"/>
    <mergeCell ref="R53:R54"/>
    <mergeCell ref="AA53:AA54"/>
    <mergeCell ref="AB53:AB54"/>
    <mergeCell ref="AC53:AC54"/>
    <mergeCell ref="N55:N56"/>
    <mergeCell ref="O55:O56"/>
    <mergeCell ref="R59:R60"/>
    <mergeCell ref="V61:V62"/>
    <mergeCell ref="AA61:AA62"/>
    <mergeCell ref="AB61:AB62"/>
    <mergeCell ref="AC61:AC62"/>
    <mergeCell ref="AD61:AD62"/>
    <mergeCell ref="L55:L56"/>
    <mergeCell ref="Q55:Q56"/>
    <mergeCell ref="R55:R56"/>
    <mergeCell ref="S55:S56"/>
    <mergeCell ref="T55:T56"/>
    <mergeCell ref="S53:S54"/>
    <mergeCell ref="T53:T54"/>
    <mergeCell ref="V53:V54"/>
    <mergeCell ref="G63:G64"/>
    <mergeCell ref="H63:H64"/>
    <mergeCell ref="I63:I64"/>
    <mergeCell ref="L63:L64"/>
    <mergeCell ref="AB63:AB64"/>
    <mergeCell ref="AC63:AC64"/>
    <mergeCell ref="AD63:AD64"/>
    <mergeCell ref="T63:T64"/>
    <mergeCell ref="V63:V64"/>
    <mergeCell ref="AA63:AA64"/>
    <mergeCell ref="Y61:Y62"/>
    <mergeCell ref="Z61:Z62"/>
    <mergeCell ref="Y63:Y64"/>
    <mergeCell ref="Z63:Z64"/>
    <mergeCell ref="X61:X62"/>
    <mergeCell ref="X63:X64"/>
    <mergeCell ref="AD59:AD60"/>
    <mergeCell ref="G61:G62"/>
    <mergeCell ref="H61:H62"/>
    <mergeCell ref="I61:I62"/>
    <mergeCell ref="L61:L62"/>
    <mergeCell ref="Q61:Q62"/>
    <mergeCell ref="R61:R62"/>
    <mergeCell ref="S61:S62"/>
    <mergeCell ref="T61:T62"/>
    <mergeCell ref="S59:S60"/>
    <mergeCell ref="Q63:Q64"/>
    <mergeCell ref="AA69:AA70"/>
    <mergeCell ref="G71:G72"/>
    <mergeCell ref="H71:H72"/>
    <mergeCell ref="I71:I72"/>
    <mergeCell ref="L71:L72"/>
    <mergeCell ref="S63:S64"/>
    <mergeCell ref="P63:P64"/>
    <mergeCell ref="O65:O66"/>
    <mergeCell ref="P65:P66"/>
    <mergeCell ref="N63:N64"/>
    <mergeCell ref="O63:O64"/>
    <mergeCell ref="AD65:AD66"/>
    <mergeCell ref="G67:G68"/>
    <mergeCell ref="H67:H68"/>
    <mergeCell ref="I67:I68"/>
    <mergeCell ref="L67:L68"/>
    <mergeCell ref="Q67:Q68"/>
    <mergeCell ref="R67:R68"/>
    <mergeCell ref="S67:S68"/>
    <mergeCell ref="T67:T68"/>
    <mergeCell ref="S65:S66"/>
    <mergeCell ref="T65:T66"/>
    <mergeCell ref="V65:V66"/>
    <mergeCell ref="AA65:AA66"/>
    <mergeCell ref="AB65:AB66"/>
    <mergeCell ref="AC65:AC66"/>
    <mergeCell ref="X65:X66"/>
    <mergeCell ref="Y65:Y66"/>
    <mergeCell ref="Z65:Z66"/>
    <mergeCell ref="G65:G66"/>
    <mergeCell ref="H65:H66"/>
    <mergeCell ref="I65:I66"/>
    <mergeCell ref="L79:L80"/>
    <mergeCell ref="AD75:AD76"/>
    <mergeCell ref="G77:G78"/>
    <mergeCell ref="H77:H78"/>
    <mergeCell ref="I77:I78"/>
    <mergeCell ref="L77:L78"/>
    <mergeCell ref="Q77:Q78"/>
    <mergeCell ref="R77:R78"/>
    <mergeCell ref="S77:S78"/>
    <mergeCell ref="T77:T78"/>
    <mergeCell ref="S75:S76"/>
    <mergeCell ref="T75:T76"/>
    <mergeCell ref="V75:V76"/>
    <mergeCell ref="AA75:AA76"/>
    <mergeCell ref="V67:V68"/>
    <mergeCell ref="AA67:AA68"/>
    <mergeCell ref="AB67:AB68"/>
    <mergeCell ref="AC67:AC68"/>
    <mergeCell ref="AD67:AD68"/>
    <mergeCell ref="L69:L70"/>
    <mergeCell ref="AD69:AD70"/>
    <mergeCell ref="G75:G76"/>
    <mergeCell ref="H75:H76"/>
    <mergeCell ref="I75:I76"/>
    <mergeCell ref="L75:L76"/>
    <mergeCell ref="Q75:Q76"/>
    <mergeCell ref="R75:R76"/>
    <mergeCell ref="Q69:Q70"/>
    <mergeCell ref="R69:R70"/>
    <mergeCell ref="S69:S70"/>
    <mergeCell ref="T69:T70"/>
    <mergeCell ref="V69:V70"/>
    <mergeCell ref="AA141:AA142"/>
    <mergeCell ref="AB141:AB142"/>
    <mergeCell ref="AC141:AC142"/>
    <mergeCell ref="AD141:AD142"/>
    <mergeCell ref="Z143:Z144"/>
    <mergeCell ref="AA143:AA144"/>
    <mergeCell ref="AB143:AB144"/>
    <mergeCell ref="AC143:AC144"/>
    <mergeCell ref="AD143:AD144"/>
    <mergeCell ref="Z145:Z146"/>
    <mergeCell ref="AA145:AA146"/>
    <mergeCell ref="AB145:AB146"/>
    <mergeCell ref="AC145:AC146"/>
    <mergeCell ref="AD145:AD146"/>
    <mergeCell ref="Z147:Z148"/>
    <mergeCell ref="N71:N72"/>
    <mergeCell ref="O71:O72"/>
    <mergeCell ref="P71:P72"/>
    <mergeCell ref="Q71:Q72"/>
    <mergeCell ref="R71:R72"/>
    <mergeCell ref="S71:S72"/>
    <mergeCell ref="AD77:AD78"/>
    <mergeCell ref="N79:N80"/>
    <mergeCell ref="O79:O80"/>
    <mergeCell ref="P79:P80"/>
    <mergeCell ref="AC75:AC76"/>
    <mergeCell ref="X75:X76"/>
    <mergeCell ref="Y75:Y76"/>
    <mergeCell ref="Z75:Z76"/>
    <mergeCell ref="AD79:AD80"/>
    <mergeCell ref="X77:X78"/>
    <mergeCell ref="Y77:Y78"/>
    <mergeCell ref="B51:B52"/>
    <mergeCell ref="B53:B54"/>
    <mergeCell ref="B55:B56"/>
    <mergeCell ref="B57:B58"/>
    <mergeCell ref="B59:B60"/>
    <mergeCell ref="E51:E52"/>
    <mergeCell ref="D51:D52"/>
    <mergeCell ref="F51:F52"/>
    <mergeCell ref="F69:F70"/>
    <mergeCell ref="F75:F76"/>
    <mergeCell ref="F77:F78"/>
    <mergeCell ref="F79:F80"/>
    <mergeCell ref="AB79:AB80"/>
    <mergeCell ref="AC79:AC80"/>
    <mergeCell ref="V77:V78"/>
    <mergeCell ref="AA77:AA78"/>
    <mergeCell ref="AB77:AB78"/>
    <mergeCell ref="AC77:AC78"/>
    <mergeCell ref="AB69:AB70"/>
    <mergeCell ref="AC69:AC70"/>
    <mergeCell ref="B77:B78"/>
    <mergeCell ref="B61:B62"/>
    <mergeCell ref="Q79:Q80"/>
    <mergeCell ref="R79:R80"/>
    <mergeCell ref="S79:S80"/>
    <mergeCell ref="T79:T80"/>
    <mergeCell ref="V79:V80"/>
    <mergeCell ref="AA79:AA80"/>
    <mergeCell ref="X79:X80"/>
    <mergeCell ref="Y79:Y80"/>
    <mergeCell ref="Z79:Z80"/>
    <mergeCell ref="AB75:AB76"/>
    <mergeCell ref="G69:G70"/>
    <mergeCell ref="H69:H70"/>
    <mergeCell ref="I69:I70"/>
    <mergeCell ref="D79:D80"/>
    <mergeCell ref="E79:E80"/>
    <mergeCell ref="D65:D66"/>
    <mergeCell ref="E65:E66"/>
    <mergeCell ref="D67:D68"/>
    <mergeCell ref="E67:E68"/>
    <mergeCell ref="D69:D70"/>
    <mergeCell ref="E69:E70"/>
    <mergeCell ref="B79:B80"/>
    <mergeCell ref="B63:B64"/>
    <mergeCell ref="B65:B66"/>
    <mergeCell ref="B67:B68"/>
    <mergeCell ref="B69:B70"/>
    <mergeCell ref="B75:B76"/>
    <mergeCell ref="D63:D64"/>
    <mergeCell ref="E63:E64"/>
    <mergeCell ref="B71:B72"/>
    <mergeCell ref="B73:B74"/>
    <mergeCell ref="G79:G80"/>
    <mergeCell ref="H79:H80"/>
    <mergeCell ref="I79:I80"/>
    <mergeCell ref="D71:D72"/>
    <mergeCell ref="E71:E72"/>
    <mergeCell ref="F71:F72"/>
    <mergeCell ref="D73:D74"/>
    <mergeCell ref="E73:E74"/>
    <mergeCell ref="F73:F74"/>
    <mergeCell ref="G73:G74"/>
    <mergeCell ref="H73:H74"/>
    <mergeCell ref="E55:E56"/>
    <mergeCell ref="D57:D58"/>
    <mergeCell ref="E57:E58"/>
    <mergeCell ref="D75:D76"/>
    <mergeCell ref="E75:E76"/>
    <mergeCell ref="D77:D78"/>
    <mergeCell ref="E77:E78"/>
    <mergeCell ref="F53:F54"/>
    <mergeCell ref="F55:F56"/>
    <mergeCell ref="F57:F58"/>
    <mergeCell ref="F59:F60"/>
    <mergeCell ref="F61:F62"/>
    <mergeCell ref="F63:F64"/>
    <mergeCell ref="F65:F66"/>
    <mergeCell ref="F67:F68"/>
    <mergeCell ref="D53:D54"/>
    <mergeCell ref="E53:E54"/>
    <mergeCell ref="D55:D56"/>
    <mergeCell ref="D59:D60"/>
    <mergeCell ref="E59:E60"/>
    <mergeCell ref="D61:D62"/>
    <mergeCell ref="E61:E62"/>
    <mergeCell ref="N51:N52"/>
    <mergeCell ref="O51:O52"/>
    <mergeCell ref="P51:P52"/>
    <mergeCell ref="N53:N54"/>
    <mergeCell ref="O53:O54"/>
    <mergeCell ref="P53:P54"/>
    <mergeCell ref="AB57:AB58"/>
    <mergeCell ref="AC57:AC58"/>
    <mergeCell ref="AD57:AD58"/>
    <mergeCell ref="Q57:Q58"/>
    <mergeCell ref="R57:R58"/>
    <mergeCell ref="S57:S58"/>
    <mergeCell ref="T57:T58"/>
    <mergeCell ref="V57:V58"/>
    <mergeCell ref="AA57:AA58"/>
    <mergeCell ref="V55:V56"/>
    <mergeCell ref="AA55:AA56"/>
    <mergeCell ref="X51:X52"/>
    <mergeCell ref="Y51:Y52"/>
    <mergeCell ref="Z53:Z54"/>
    <mergeCell ref="P55:P56"/>
    <mergeCell ref="AD51:AD52"/>
    <mergeCell ref="T51:T52"/>
    <mergeCell ref="V51:V52"/>
    <mergeCell ref="AA51:AA52"/>
    <mergeCell ref="Z51:Z52"/>
    <mergeCell ref="Z77:Z78"/>
    <mergeCell ref="X67:X68"/>
    <mergeCell ref="Y67:Y68"/>
    <mergeCell ref="Z67:Z68"/>
    <mergeCell ref="X69:X70"/>
    <mergeCell ref="Y69:Y70"/>
    <mergeCell ref="Z69:Z70"/>
    <mergeCell ref="X55:X56"/>
    <mergeCell ref="N75:N76"/>
    <mergeCell ref="O75:O76"/>
    <mergeCell ref="P75:P76"/>
    <mergeCell ref="N77:N78"/>
    <mergeCell ref="O77:O78"/>
    <mergeCell ref="P77:P78"/>
    <mergeCell ref="N67:N68"/>
    <mergeCell ref="O67:O68"/>
    <mergeCell ref="P67:P68"/>
    <mergeCell ref="N69:N70"/>
    <mergeCell ref="O69:O70"/>
    <mergeCell ref="P69:P70"/>
    <mergeCell ref="N65:N66"/>
    <mergeCell ref="O59:O60"/>
    <mergeCell ref="N59:N60"/>
    <mergeCell ref="N57:N58"/>
    <mergeCell ref="O57:O58"/>
    <mergeCell ref="P57:P58"/>
    <mergeCell ref="R63:R64"/>
    <mergeCell ref="P59:P60"/>
    <mergeCell ref="N61:N62"/>
    <mergeCell ref="O61:O62"/>
    <mergeCell ref="P61:P62"/>
    <mergeCell ref="Q59:Q60"/>
    <mergeCell ref="B141:B142"/>
    <mergeCell ref="D141:D142"/>
    <mergeCell ref="E141:E142"/>
    <mergeCell ref="F141:F142"/>
    <mergeCell ref="G141:G142"/>
    <mergeCell ref="H141:H142"/>
    <mergeCell ref="I141:I142"/>
    <mergeCell ref="L141:L142"/>
    <mergeCell ref="N141:N142"/>
    <mergeCell ref="O141:O142"/>
    <mergeCell ref="P141:P142"/>
    <mergeCell ref="Q141:Q142"/>
    <mergeCell ref="R141:R142"/>
    <mergeCell ref="S141:S142"/>
    <mergeCell ref="T141:T142"/>
    <mergeCell ref="V141:V142"/>
    <mergeCell ref="X141:X142"/>
    <mergeCell ref="Y141:Y142"/>
    <mergeCell ref="Z141:Z142"/>
    <mergeCell ref="Y55:Y56"/>
    <mergeCell ref="Z55:Z56"/>
    <mergeCell ref="X57:X58"/>
    <mergeCell ref="Y57:Y58"/>
    <mergeCell ref="Z57:Z58"/>
    <mergeCell ref="X59:X60"/>
    <mergeCell ref="Y59:Y60"/>
    <mergeCell ref="Z59:Z60"/>
    <mergeCell ref="O143:O144"/>
    <mergeCell ref="P143:P144"/>
    <mergeCell ref="Q143:Q144"/>
    <mergeCell ref="R143:R144"/>
    <mergeCell ref="S143:S144"/>
    <mergeCell ref="T143:T144"/>
    <mergeCell ref="V143:V144"/>
    <mergeCell ref="X143:X144"/>
    <mergeCell ref="Y143:Y144"/>
    <mergeCell ref="O81:O82"/>
    <mergeCell ref="P81:P82"/>
    <mergeCell ref="Q81:Q82"/>
    <mergeCell ref="R81:R82"/>
    <mergeCell ref="S81:S82"/>
    <mergeCell ref="T81:T82"/>
    <mergeCell ref="V81:V82"/>
    <mergeCell ref="X81:X82"/>
    <mergeCell ref="Y81:Y82"/>
    <mergeCell ref="Q85:Q86"/>
    <mergeCell ref="R85:R86"/>
    <mergeCell ref="S85:S86"/>
    <mergeCell ref="T85:T86"/>
    <mergeCell ref="B143:B144"/>
    <mergeCell ref="D143:D144"/>
    <mergeCell ref="E143:E144"/>
    <mergeCell ref="F143:F144"/>
    <mergeCell ref="G143:G144"/>
    <mergeCell ref="H143:H144"/>
    <mergeCell ref="I143:I144"/>
    <mergeCell ref="L143:L144"/>
    <mergeCell ref="N143:N144"/>
    <mergeCell ref="Y147:Y148"/>
    <mergeCell ref="B147:B148"/>
    <mergeCell ref="D147:D148"/>
    <mergeCell ref="E147:E148"/>
    <mergeCell ref="F147:F148"/>
    <mergeCell ref="G147:G148"/>
    <mergeCell ref="H147:H148"/>
    <mergeCell ref="I147:I148"/>
    <mergeCell ref="L147:L148"/>
    <mergeCell ref="N147:N148"/>
    <mergeCell ref="O145:O146"/>
    <mergeCell ref="P145:P146"/>
    <mergeCell ref="Q145:Q146"/>
    <mergeCell ref="R145:R146"/>
    <mergeCell ref="S145:S146"/>
    <mergeCell ref="T145:T146"/>
    <mergeCell ref="V145:V146"/>
    <mergeCell ref="X145:X146"/>
    <mergeCell ref="Y145:Y146"/>
    <mergeCell ref="B145:B146"/>
    <mergeCell ref="D145:D146"/>
    <mergeCell ref="E145:E146"/>
    <mergeCell ref="F145:F146"/>
    <mergeCell ref="G145:G146"/>
    <mergeCell ref="H145:H146"/>
    <mergeCell ref="I145:I146"/>
    <mergeCell ref="L145:L146"/>
    <mergeCell ref="N145:N146"/>
    <mergeCell ref="AA147:AA148"/>
    <mergeCell ref="AB147:AB148"/>
    <mergeCell ref="AC147:AC148"/>
    <mergeCell ref="AD147:AD148"/>
    <mergeCell ref="B149:B150"/>
    <mergeCell ref="D149:D150"/>
    <mergeCell ref="E149:E150"/>
    <mergeCell ref="F149:F150"/>
    <mergeCell ref="G149:G150"/>
    <mergeCell ref="H149:H150"/>
    <mergeCell ref="I149:I150"/>
    <mergeCell ref="L149:L150"/>
    <mergeCell ref="N149:N150"/>
    <mergeCell ref="O149:O150"/>
    <mergeCell ref="P149:P150"/>
    <mergeCell ref="Q149:Q150"/>
    <mergeCell ref="R149:R150"/>
    <mergeCell ref="S149:S150"/>
    <mergeCell ref="T149:T150"/>
    <mergeCell ref="V149:V150"/>
    <mergeCell ref="X149:X150"/>
    <mergeCell ref="Y149:Y150"/>
    <mergeCell ref="Z149:Z150"/>
    <mergeCell ref="AA149:AA150"/>
    <mergeCell ref="O147:O148"/>
    <mergeCell ref="P147:P148"/>
    <mergeCell ref="Q147:Q148"/>
    <mergeCell ref="R147:R148"/>
    <mergeCell ref="S147:S148"/>
    <mergeCell ref="T147:T148"/>
    <mergeCell ref="V147:V148"/>
    <mergeCell ref="X147:X148"/>
    <mergeCell ref="AB149:AB150"/>
    <mergeCell ref="AC149:AC150"/>
    <mergeCell ref="AD149:AD150"/>
    <mergeCell ref="B151:B152"/>
    <mergeCell ref="D151:D152"/>
    <mergeCell ref="E151:E152"/>
    <mergeCell ref="F151:F152"/>
    <mergeCell ref="G151:G152"/>
    <mergeCell ref="H151:H152"/>
    <mergeCell ref="I151:I152"/>
    <mergeCell ref="L151:L152"/>
    <mergeCell ref="N151:N152"/>
    <mergeCell ref="O151:O152"/>
    <mergeCell ref="P151:P152"/>
    <mergeCell ref="Q151:Q152"/>
    <mergeCell ref="R151:R152"/>
    <mergeCell ref="S151:S152"/>
    <mergeCell ref="T151:T152"/>
    <mergeCell ref="V151:V152"/>
    <mergeCell ref="X151:X152"/>
    <mergeCell ref="Y151:Y152"/>
    <mergeCell ref="Z151:Z152"/>
    <mergeCell ref="AA151:AA152"/>
    <mergeCell ref="AB151:AB152"/>
    <mergeCell ref="AC155:AC156"/>
    <mergeCell ref="AD155:AD156"/>
    <mergeCell ref="AC151:AC152"/>
    <mergeCell ref="AD151:AD152"/>
    <mergeCell ref="B153:B154"/>
    <mergeCell ref="D153:D154"/>
    <mergeCell ref="E153:E154"/>
    <mergeCell ref="F153:F154"/>
    <mergeCell ref="G153:G154"/>
    <mergeCell ref="H153:H154"/>
    <mergeCell ref="I153:I154"/>
    <mergeCell ref="L153:L154"/>
    <mergeCell ref="N153:N154"/>
    <mergeCell ref="O153:O154"/>
    <mergeCell ref="P153:P154"/>
    <mergeCell ref="Q153:Q154"/>
    <mergeCell ref="R153:R154"/>
    <mergeCell ref="S153:S154"/>
    <mergeCell ref="T153:T154"/>
    <mergeCell ref="V153:V154"/>
    <mergeCell ref="X153:X154"/>
    <mergeCell ref="Y153:Y154"/>
    <mergeCell ref="Z153:Z154"/>
    <mergeCell ref="AA153:AA154"/>
    <mergeCell ref="AB153:AB154"/>
    <mergeCell ref="AC153:AC154"/>
    <mergeCell ref="Y157:Y158"/>
    <mergeCell ref="B157:B158"/>
    <mergeCell ref="D157:D158"/>
    <mergeCell ref="E157:E158"/>
    <mergeCell ref="F157:F158"/>
    <mergeCell ref="G157:G158"/>
    <mergeCell ref="H157:H158"/>
    <mergeCell ref="I157:I158"/>
    <mergeCell ref="L157:L158"/>
    <mergeCell ref="N157:N158"/>
    <mergeCell ref="AD153:AD154"/>
    <mergeCell ref="B155:B156"/>
    <mergeCell ref="D155:D156"/>
    <mergeCell ref="E155:E156"/>
    <mergeCell ref="F155:F156"/>
    <mergeCell ref="G155:G156"/>
    <mergeCell ref="H155:H156"/>
    <mergeCell ref="I155:I156"/>
    <mergeCell ref="L155:L156"/>
    <mergeCell ref="N155:N156"/>
    <mergeCell ref="O155:O156"/>
    <mergeCell ref="P155:P156"/>
    <mergeCell ref="Q155:Q156"/>
    <mergeCell ref="R155:R156"/>
    <mergeCell ref="S155:S156"/>
    <mergeCell ref="T155:T156"/>
    <mergeCell ref="V155:V156"/>
    <mergeCell ref="X155:X156"/>
    <mergeCell ref="Y155:Y156"/>
    <mergeCell ref="Z155:Z156"/>
    <mergeCell ref="AA155:AA156"/>
    <mergeCell ref="AB155:AB156"/>
    <mergeCell ref="Z157:Z158"/>
    <mergeCell ref="AA157:AA158"/>
    <mergeCell ref="AB157:AB158"/>
    <mergeCell ref="AC157:AC158"/>
    <mergeCell ref="AD157:AD158"/>
    <mergeCell ref="B159:B160"/>
    <mergeCell ref="D159:D160"/>
    <mergeCell ref="E159:E160"/>
    <mergeCell ref="F159:F160"/>
    <mergeCell ref="G159:G160"/>
    <mergeCell ref="H159:H160"/>
    <mergeCell ref="I159:I160"/>
    <mergeCell ref="L159:L160"/>
    <mergeCell ref="N159:N160"/>
    <mergeCell ref="O159:O160"/>
    <mergeCell ref="P159:P160"/>
    <mergeCell ref="Q159:Q160"/>
    <mergeCell ref="R159:R160"/>
    <mergeCell ref="S159:S160"/>
    <mergeCell ref="T159:T160"/>
    <mergeCell ref="V159:V160"/>
    <mergeCell ref="X159:X160"/>
    <mergeCell ref="Y159:Y160"/>
    <mergeCell ref="Z159:Z160"/>
    <mergeCell ref="O157:O158"/>
    <mergeCell ref="P157:P158"/>
    <mergeCell ref="Q157:Q158"/>
    <mergeCell ref="R157:R158"/>
    <mergeCell ref="S157:S158"/>
    <mergeCell ref="T157:T158"/>
    <mergeCell ref="V157:V158"/>
    <mergeCell ref="X157:X158"/>
    <mergeCell ref="AA159:AA160"/>
    <mergeCell ref="AB159:AB160"/>
    <mergeCell ref="AC159:AC160"/>
    <mergeCell ref="AD159:AD160"/>
    <mergeCell ref="B161:B162"/>
    <mergeCell ref="D161:D162"/>
    <mergeCell ref="E161:E162"/>
    <mergeCell ref="F161:F162"/>
    <mergeCell ref="G161:G162"/>
    <mergeCell ref="H161:H162"/>
    <mergeCell ref="I161:I162"/>
    <mergeCell ref="L161:L162"/>
    <mergeCell ref="N161:N162"/>
    <mergeCell ref="O161:O162"/>
    <mergeCell ref="P161:P162"/>
    <mergeCell ref="Q161:Q162"/>
    <mergeCell ref="R161:R162"/>
    <mergeCell ref="S161:S162"/>
    <mergeCell ref="T161:T162"/>
    <mergeCell ref="V161:V162"/>
    <mergeCell ref="X161:X162"/>
    <mergeCell ref="Y161:Y162"/>
    <mergeCell ref="Z161:Z162"/>
    <mergeCell ref="AA161:AA162"/>
    <mergeCell ref="Y165:Y166"/>
    <mergeCell ref="Z165:Z166"/>
    <mergeCell ref="AA165:AA166"/>
    <mergeCell ref="AB165:AB166"/>
    <mergeCell ref="AC165:AC166"/>
    <mergeCell ref="AB161:AB162"/>
    <mergeCell ref="AC161:AC162"/>
    <mergeCell ref="AD161:AD162"/>
    <mergeCell ref="B163:B164"/>
    <mergeCell ref="D163:D164"/>
    <mergeCell ref="E163:E164"/>
    <mergeCell ref="F163:F164"/>
    <mergeCell ref="G163:G164"/>
    <mergeCell ref="H163:H164"/>
    <mergeCell ref="I163:I164"/>
    <mergeCell ref="L163:L164"/>
    <mergeCell ref="N163:N164"/>
    <mergeCell ref="O163:O164"/>
    <mergeCell ref="P163:P164"/>
    <mergeCell ref="Q163:Q164"/>
    <mergeCell ref="R163:R164"/>
    <mergeCell ref="S163:S164"/>
    <mergeCell ref="T163:T164"/>
    <mergeCell ref="V163:V164"/>
    <mergeCell ref="X163:X164"/>
    <mergeCell ref="Y163:Y164"/>
    <mergeCell ref="Z163:Z164"/>
    <mergeCell ref="AA163:AA164"/>
    <mergeCell ref="AB163:AB164"/>
    <mergeCell ref="B165:B166"/>
    <mergeCell ref="D165:D166"/>
    <mergeCell ref="E165:E166"/>
    <mergeCell ref="F165:F166"/>
    <mergeCell ref="G165:G166"/>
    <mergeCell ref="H165:H166"/>
    <mergeCell ref="I165:I166"/>
    <mergeCell ref="L165:L166"/>
    <mergeCell ref="N165:N166"/>
    <mergeCell ref="O165:O166"/>
    <mergeCell ref="P165:P166"/>
    <mergeCell ref="Q165:Q166"/>
    <mergeCell ref="R165:R166"/>
    <mergeCell ref="S165:S166"/>
    <mergeCell ref="T165:T166"/>
    <mergeCell ref="V165:V166"/>
    <mergeCell ref="X165:X166"/>
    <mergeCell ref="B167:B168"/>
    <mergeCell ref="D167:D168"/>
    <mergeCell ref="E167:E168"/>
    <mergeCell ref="F167:F168"/>
    <mergeCell ref="G167:G168"/>
    <mergeCell ref="H167:H168"/>
    <mergeCell ref="I167:I168"/>
    <mergeCell ref="L167:L168"/>
    <mergeCell ref="N167:N168"/>
    <mergeCell ref="O167:O168"/>
    <mergeCell ref="P167:P168"/>
    <mergeCell ref="Q167:Q168"/>
    <mergeCell ref="R167:R168"/>
    <mergeCell ref="S167:S168"/>
    <mergeCell ref="T167:T168"/>
    <mergeCell ref="V167:V168"/>
    <mergeCell ref="X167:X168"/>
    <mergeCell ref="O169:O170"/>
    <mergeCell ref="P169:P170"/>
    <mergeCell ref="Q169:Q170"/>
    <mergeCell ref="R169:R170"/>
    <mergeCell ref="S169:S170"/>
    <mergeCell ref="T169:T170"/>
    <mergeCell ref="V169:V170"/>
    <mergeCell ref="X169:X170"/>
    <mergeCell ref="Y169:Y170"/>
    <mergeCell ref="B169:B170"/>
    <mergeCell ref="D169:D170"/>
    <mergeCell ref="E169:E170"/>
    <mergeCell ref="F169:F170"/>
    <mergeCell ref="G169:G170"/>
    <mergeCell ref="H169:H170"/>
    <mergeCell ref="I169:I170"/>
    <mergeCell ref="L169:L170"/>
    <mergeCell ref="N169:N170"/>
    <mergeCell ref="Z169:Z170"/>
    <mergeCell ref="AA169:AA170"/>
    <mergeCell ref="AB169:AB170"/>
    <mergeCell ref="AC169:AC170"/>
    <mergeCell ref="AD169:AD170"/>
    <mergeCell ref="Q8:W8"/>
    <mergeCell ref="Q9:W9"/>
    <mergeCell ref="Q12:W12"/>
    <mergeCell ref="Q14:W14"/>
    <mergeCell ref="Q13:W13"/>
    <mergeCell ref="Q10:W10"/>
    <mergeCell ref="Q11:W11"/>
    <mergeCell ref="Z81:Z82"/>
    <mergeCell ref="AA81:AA82"/>
    <mergeCell ref="AB81:AB82"/>
    <mergeCell ref="AC81:AC82"/>
    <mergeCell ref="AD81:AD82"/>
    <mergeCell ref="Z83:Z84"/>
    <mergeCell ref="AA83:AA84"/>
    <mergeCell ref="AB83:AB84"/>
    <mergeCell ref="AC83:AC84"/>
    <mergeCell ref="AD83:AD84"/>
    <mergeCell ref="Z85:Z86"/>
    <mergeCell ref="AD165:AD166"/>
    <mergeCell ref="Y167:Y168"/>
    <mergeCell ref="Z167:Z168"/>
    <mergeCell ref="AA167:AA168"/>
    <mergeCell ref="AB167:AB168"/>
    <mergeCell ref="AC167:AC168"/>
    <mergeCell ref="AD167:AD168"/>
    <mergeCell ref="AC163:AC164"/>
    <mergeCell ref="AD163:AD164"/>
    <mergeCell ref="B81:B82"/>
    <mergeCell ref="D81:D82"/>
    <mergeCell ref="E81:E82"/>
    <mergeCell ref="F81:F82"/>
    <mergeCell ref="G81:G82"/>
    <mergeCell ref="H81:H82"/>
    <mergeCell ref="I81:I82"/>
    <mergeCell ref="L81:L82"/>
    <mergeCell ref="N81:N82"/>
    <mergeCell ref="Y85:Y86"/>
    <mergeCell ref="B85:B86"/>
    <mergeCell ref="D85:D86"/>
    <mergeCell ref="E85:E86"/>
    <mergeCell ref="F85:F86"/>
    <mergeCell ref="G85:G86"/>
    <mergeCell ref="H85:H86"/>
    <mergeCell ref="I85:I86"/>
    <mergeCell ref="L85:L86"/>
    <mergeCell ref="N85:N86"/>
    <mergeCell ref="O83:O84"/>
    <mergeCell ref="P83:P84"/>
    <mergeCell ref="Q83:Q84"/>
    <mergeCell ref="R83:R84"/>
    <mergeCell ref="S83:S84"/>
    <mergeCell ref="T83:T84"/>
    <mergeCell ref="V83:V84"/>
    <mergeCell ref="X83:X84"/>
    <mergeCell ref="Y83:Y84"/>
    <mergeCell ref="B83:B84"/>
    <mergeCell ref="D83:D84"/>
    <mergeCell ref="E83:E84"/>
    <mergeCell ref="F83:F84"/>
    <mergeCell ref="G83:G84"/>
    <mergeCell ref="H83:H84"/>
    <mergeCell ref="I83:I84"/>
    <mergeCell ref="L83:L84"/>
    <mergeCell ref="N83:N84"/>
    <mergeCell ref="J85:J86"/>
    <mergeCell ref="AA85:AA86"/>
    <mergeCell ref="AB85:AB86"/>
    <mergeCell ref="AC85:AC86"/>
    <mergeCell ref="AD85:AD86"/>
    <mergeCell ref="B87:B88"/>
    <mergeCell ref="D87:D88"/>
    <mergeCell ref="E87:E88"/>
    <mergeCell ref="F87:F88"/>
    <mergeCell ref="G87:G88"/>
    <mergeCell ref="H87:H88"/>
    <mergeCell ref="I87:I88"/>
    <mergeCell ref="L87:L88"/>
    <mergeCell ref="N87:N88"/>
    <mergeCell ref="O87:O88"/>
    <mergeCell ref="P87:P88"/>
    <mergeCell ref="Q87:Q88"/>
    <mergeCell ref="R87:R88"/>
    <mergeCell ref="S87:S88"/>
    <mergeCell ref="T87:T88"/>
    <mergeCell ref="V87:V88"/>
    <mergeCell ref="X87:X88"/>
    <mergeCell ref="Y87:Y88"/>
    <mergeCell ref="Z87:Z88"/>
    <mergeCell ref="AA87:AA88"/>
    <mergeCell ref="O85:O86"/>
    <mergeCell ref="P85:P86"/>
    <mergeCell ref="V85:V86"/>
    <mergeCell ref="X85:X86"/>
    <mergeCell ref="AB87:AB88"/>
    <mergeCell ref="AC87:AC88"/>
    <mergeCell ref="AD87:AD88"/>
    <mergeCell ref="B89:B90"/>
    <mergeCell ref="D89:D90"/>
    <mergeCell ref="E89:E90"/>
    <mergeCell ref="F89:F90"/>
    <mergeCell ref="G89:G90"/>
    <mergeCell ref="H89:H90"/>
    <mergeCell ref="I89:I90"/>
    <mergeCell ref="L89:L90"/>
    <mergeCell ref="N89:N90"/>
    <mergeCell ref="O89:O90"/>
    <mergeCell ref="P89:P90"/>
    <mergeCell ref="Q89:Q90"/>
    <mergeCell ref="R89:R90"/>
    <mergeCell ref="S89:S90"/>
    <mergeCell ref="T89:T90"/>
    <mergeCell ref="V89:V90"/>
    <mergeCell ref="X89:X90"/>
    <mergeCell ref="Y89:Y90"/>
    <mergeCell ref="Z89:Z90"/>
    <mergeCell ref="AA89:AA90"/>
    <mergeCell ref="AB89:AB90"/>
    <mergeCell ref="J87:J88"/>
    <mergeCell ref="J89:J90"/>
    <mergeCell ref="AC93:AC94"/>
    <mergeCell ref="AD93:AD94"/>
    <mergeCell ref="AC89:AC90"/>
    <mergeCell ref="AD89:AD90"/>
    <mergeCell ref="B91:B92"/>
    <mergeCell ref="D91:D92"/>
    <mergeCell ref="E91:E92"/>
    <mergeCell ref="F91:F92"/>
    <mergeCell ref="G91:G92"/>
    <mergeCell ref="H91:H92"/>
    <mergeCell ref="I91:I92"/>
    <mergeCell ref="L91:L92"/>
    <mergeCell ref="N91:N92"/>
    <mergeCell ref="O91:O92"/>
    <mergeCell ref="P91:P92"/>
    <mergeCell ref="Q91:Q92"/>
    <mergeCell ref="R91:R92"/>
    <mergeCell ref="S91:S92"/>
    <mergeCell ref="T91:T92"/>
    <mergeCell ref="V91:V92"/>
    <mergeCell ref="X91:X92"/>
    <mergeCell ref="Y91:Y92"/>
    <mergeCell ref="Z91:Z92"/>
    <mergeCell ref="AA91:AA92"/>
    <mergeCell ref="AB91:AB92"/>
    <mergeCell ref="AC91:AC92"/>
    <mergeCell ref="J91:J92"/>
    <mergeCell ref="J93:J94"/>
    <mergeCell ref="Y95:Y96"/>
    <mergeCell ref="B95:B96"/>
    <mergeCell ref="D95:D96"/>
    <mergeCell ref="E95:E96"/>
    <mergeCell ref="F95:F96"/>
    <mergeCell ref="G95:G96"/>
    <mergeCell ref="H95:H96"/>
    <mergeCell ref="I95:I96"/>
    <mergeCell ref="L95:L96"/>
    <mergeCell ref="N95:N96"/>
    <mergeCell ref="AD91:AD92"/>
    <mergeCell ref="B93:B94"/>
    <mergeCell ref="D93:D94"/>
    <mergeCell ref="E93:E94"/>
    <mergeCell ref="F93:F94"/>
    <mergeCell ref="G93:G94"/>
    <mergeCell ref="H93:H94"/>
    <mergeCell ref="I93:I94"/>
    <mergeCell ref="L93:L94"/>
    <mergeCell ref="N93:N94"/>
    <mergeCell ref="O93:O94"/>
    <mergeCell ref="P93:P94"/>
    <mergeCell ref="Q93:Q94"/>
    <mergeCell ref="R93:R94"/>
    <mergeCell ref="S93:S94"/>
    <mergeCell ref="T93:T94"/>
    <mergeCell ref="V93:V94"/>
    <mergeCell ref="X93:X94"/>
    <mergeCell ref="Y93:Y94"/>
    <mergeCell ref="Z93:Z94"/>
    <mergeCell ref="AA93:AA94"/>
    <mergeCell ref="AB93:AB94"/>
    <mergeCell ref="Z95:Z96"/>
    <mergeCell ref="AA95:AA96"/>
    <mergeCell ref="AB95:AB96"/>
    <mergeCell ref="AC95:AC96"/>
    <mergeCell ref="AD95:AD96"/>
    <mergeCell ref="B97:B98"/>
    <mergeCell ref="D97:D98"/>
    <mergeCell ref="E97:E98"/>
    <mergeCell ref="F97:F98"/>
    <mergeCell ref="G97:G98"/>
    <mergeCell ref="H97:H98"/>
    <mergeCell ref="I97:I98"/>
    <mergeCell ref="L97:L98"/>
    <mergeCell ref="N97:N98"/>
    <mergeCell ref="O97:O98"/>
    <mergeCell ref="P97:P98"/>
    <mergeCell ref="Q97:Q98"/>
    <mergeCell ref="R97:R98"/>
    <mergeCell ref="S97:S98"/>
    <mergeCell ref="T97:T98"/>
    <mergeCell ref="V97:V98"/>
    <mergeCell ref="X97:X98"/>
    <mergeCell ref="Y97:Y98"/>
    <mergeCell ref="Z97:Z98"/>
    <mergeCell ref="O95:O96"/>
    <mergeCell ref="P95:P96"/>
    <mergeCell ref="Q95:Q96"/>
    <mergeCell ref="R95:R96"/>
    <mergeCell ref="S95:S96"/>
    <mergeCell ref="T95:T96"/>
    <mergeCell ref="V95:V96"/>
    <mergeCell ref="X95:X96"/>
    <mergeCell ref="AA97:AA98"/>
    <mergeCell ref="AB97:AB98"/>
    <mergeCell ref="AC97:AC98"/>
    <mergeCell ref="AD97:AD98"/>
    <mergeCell ref="B99:B100"/>
    <mergeCell ref="D99:D100"/>
    <mergeCell ref="E99:E100"/>
    <mergeCell ref="F99:F100"/>
    <mergeCell ref="G99:G100"/>
    <mergeCell ref="H99:H100"/>
    <mergeCell ref="I99:I100"/>
    <mergeCell ref="L99:L100"/>
    <mergeCell ref="N99:N100"/>
    <mergeCell ref="O99:O100"/>
    <mergeCell ref="P99:P100"/>
    <mergeCell ref="Q99:Q100"/>
    <mergeCell ref="R99:R100"/>
    <mergeCell ref="S99:S100"/>
    <mergeCell ref="T99:T100"/>
    <mergeCell ref="V99:V100"/>
    <mergeCell ref="X99:X100"/>
    <mergeCell ref="Y99:Y100"/>
    <mergeCell ref="Z99:Z100"/>
    <mergeCell ref="AA99:AA100"/>
    <mergeCell ref="AB99:AB100"/>
    <mergeCell ref="AC99:AC100"/>
    <mergeCell ref="AD99:AD100"/>
    <mergeCell ref="J99:J100"/>
    <mergeCell ref="B101:B102"/>
    <mergeCell ref="D101:D102"/>
    <mergeCell ref="E101:E102"/>
    <mergeCell ref="F101:F102"/>
    <mergeCell ref="G101:G102"/>
    <mergeCell ref="H101:H102"/>
    <mergeCell ref="I101:I102"/>
    <mergeCell ref="L101:L102"/>
    <mergeCell ref="N101:N102"/>
    <mergeCell ref="O101:O102"/>
    <mergeCell ref="P101:P102"/>
    <mergeCell ref="Q101:Q102"/>
    <mergeCell ref="R101:R102"/>
    <mergeCell ref="S101:S102"/>
    <mergeCell ref="T101:T102"/>
    <mergeCell ref="V101:V102"/>
    <mergeCell ref="X101:X102"/>
    <mergeCell ref="J101:J102"/>
    <mergeCell ref="Y101:Y102"/>
    <mergeCell ref="Z101:Z102"/>
    <mergeCell ref="AA101:AA102"/>
    <mergeCell ref="AB101:AB102"/>
    <mergeCell ref="Y105:Y106"/>
    <mergeCell ref="Z105:Z106"/>
    <mergeCell ref="AA105:AA106"/>
    <mergeCell ref="AB105:AB106"/>
    <mergeCell ref="AC105:AC106"/>
    <mergeCell ref="AD105:AD106"/>
    <mergeCell ref="AC101:AC102"/>
    <mergeCell ref="AD101:AD102"/>
    <mergeCell ref="B103:B104"/>
    <mergeCell ref="D103:D104"/>
    <mergeCell ref="E103:E104"/>
    <mergeCell ref="F103:F104"/>
    <mergeCell ref="G103:G104"/>
    <mergeCell ref="H103:H104"/>
    <mergeCell ref="I103:I104"/>
    <mergeCell ref="L103:L104"/>
    <mergeCell ref="N103:N104"/>
    <mergeCell ref="O103:O104"/>
    <mergeCell ref="P103:P104"/>
    <mergeCell ref="Q103:Q104"/>
    <mergeCell ref="R103:R104"/>
    <mergeCell ref="S103:S104"/>
    <mergeCell ref="T103:T104"/>
    <mergeCell ref="V103:V104"/>
    <mergeCell ref="X103:X104"/>
    <mergeCell ref="Y103:Y104"/>
    <mergeCell ref="Z103:Z104"/>
    <mergeCell ref="AA103:AA104"/>
    <mergeCell ref="AB103:AB104"/>
    <mergeCell ref="AC103:AC104"/>
    <mergeCell ref="S107:S108"/>
    <mergeCell ref="T107:T108"/>
    <mergeCell ref="V107:V108"/>
    <mergeCell ref="X107:X108"/>
    <mergeCell ref="Y107:Y108"/>
    <mergeCell ref="B107:B108"/>
    <mergeCell ref="D107:D108"/>
    <mergeCell ref="E107:E108"/>
    <mergeCell ref="F107:F108"/>
    <mergeCell ref="G107:G108"/>
    <mergeCell ref="H107:H108"/>
    <mergeCell ref="I107:I108"/>
    <mergeCell ref="L107:L108"/>
    <mergeCell ref="N107:N108"/>
    <mergeCell ref="AD103:AD104"/>
    <mergeCell ref="B105:B106"/>
    <mergeCell ref="D105:D106"/>
    <mergeCell ref="E105:E106"/>
    <mergeCell ref="F105:F106"/>
    <mergeCell ref="G105:G106"/>
    <mergeCell ref="H105:H106"/>
    <mergeCell ref="I105:I106"/>
    <mergeCell ref="L105:L106"/>
    <mergeCell ref="N105:N106"/>
    <mergeCell ref="O105:O106"/>
    <mergeCell ref="P105:P106"/>
    <mergeCell ref="Q105:Q106"/>
    <mergeCell ref="R105:R106"/>
    <mergeCell ref="S105:S106"/>
    <mergeCell ref="T105:T106"/>
    <mergeCell ref="V105:V106"/>
    <mergeCell ref="X105:X106"/>
    <mergeCell ref="AA109:AA110"/>
    <mergeCell ref="AB109:AB110"/>
    <mergeCell ref="AC109:AC110"/>
    <mergeCell ref="AD109:AD110"/>
    <mergeCell ref="Z107:Z108"/>
    <mergeCell ref="AA107:AA108"/>
    <mergeCell ref="AB107:AB108"/>
    <mergeCell ref="AC107:AC108"/>
    <mergeCell ref="AD107:AD108"/>
    <mergeCell ref="B109:B110"/>
    <mergeCell ref="D109:D110"/>
    <mergeCell ref="E109:E110"/>
    <mergeCell ref="F109:F110"/>
    <mergeCell ref="G109:G110"/>
    <mergeCell ref="H109:H110"/>
    <mergeCell ref="I109:I110"/>
    <mergeCell ref="L109:L110"/>
    <mergeCell ref="N109:N110"/>
    <mergeCell ref="O109:O110"/>
    <mergeCell ref="P109:P110"/>
    <mergeCell ref="Q109:Q110"/>
    <mergeCell ref="R109:R110"/>
    <mergeCell ref="S109:S110"/>
    <mergeCell ref="T109:T110"/>
    <mergeCell ref="V109:V110"/>
    <mergeCell ref="X109:X110"/>
    <mergeCell ref="Y109:Y110"/>
    <mergeCell ref="Z109:Z110"/>
    <mergeCell ref="O107:O108"/>
    <mergeCell ref="P107:P108"/>
    <mergeCell ref="Q107:Q108"/>
    <mergeCell ref="R107:R108"/>
    <mergeCell ref="B111:B112"/>
    <mergeCell ref="D111:D112"/>
    <mergeCell ref="E111:E112"/>
    <mergeCell ref="F111:F112"/>
    <mergeCell ref="G111:G112"/>
    <mergeCell ref="H111:H112"/>
    <mergeCell ref="I111:I112"/>
    <mergeCell ref="L111:L112"/>
    <mergeCell ref="N111:N112"/>
    <mergeCell ref="O111:O112"/>
    <mergeCell ref="P111:P112"/>
    <mergeCell ref="Q111:Q112"/>
    <mergeCell ref="R111:R112"/>
    <mergeCell ref="S111:S112"/>
    <mergeCell ref="T111:T112"/>
    <mergeCell ref="V111:V112"/>
    <mergeCell ref="X111:X112"/>
    <mergeCell ref="Y111:Y112"/>
    <mergeCell ref="Z111:Z112"/>
    <mergeCell ref="AA111:AA112"/>
    <mergeCell ref="AB111:AB112"/>
    <mergeCell ref="AC111:AC112"/>
    <mergeCell ref="AD111:AD112"/>
    <mergeCell ref="B113:B114"/>
    <mergeCell ref="D113:D114"/>
    <mergeCell ref="E113:E114"/>
    <mergeCell ref="F113:F114"/>
    <mergeCell ref="G113:G114"/>
    <mergeCell ref="H113:H114"/>
    <mergeCell ref="I113:I114"/>
    <mergeCell ref="L113:L114"/>
    <mergeCell ref="N113:N114"/>
    <mergeCell ref="O113:O114"/>
    <mergeCell ref="P113:P114"/>
    <mergeCell ref="Q113:Q114"/>
    <mergeCell ref="R113:R114"/>
    <mergeCell ref="S113:S114"/>
    <mergeCell ref="T113:T114"/>
    <mergeCell ref="V113:V114"/>
    <mergeCell ref="X113:X114"/>
    <mergeCell ref="Y113:Y114"/>
    <mergeCell ref="Z113:Z114"/>
    <mergeCell ref="AA113:AA114"/>
    <mergeCell ref="AB113:AB114"/>
    <mergeCell ref="AC113:AC114"/>
    <mergeCell ref="AD113:AD114"/>
    <mergeCell ref="AB115:AB116"/>
    <mergeCell ref="AC115:AC116"/>
    <mergeCell ref="AD115:AD116"/>
    <mergeCell ref="B117:B118"/>
    <mergeCell ref="D117:D118"/>
    <mergeCell ref="E117:E118"/>
    <mergeCell ref="F117:F118"/>
    <mergeCell ref="G117:G118"/>
    <mergeCell ref="H117:H118"/>
    <mergeCell ref="I117:I118"/>
    <mergeCell ref="L117:L118"/>
    <mergeCell ref="N117:N118"/>
    <mergeCell ref="O117:O118"/>
    <mergeCell ref="P117:P118"/>
    <mergeCell ref="Q117:Q118"/>
    <mergeCell ref="R117:R118"/>
    <mergeCell ref="S117:S118"/>
    <mergeCell ref="T117:T118"/>
    <mergeCell ref="V117:V118"/>
    <mergeCell ref="X117:X118"/>
    <mergeCell ref="Y117:Y118"/>
    <mergeCell ref="Z117:Z118"/>
    <mergeCell ref="AA117:AA118"/>
    <mergeCell ref="AB117:AB118"/>
    <mergeCell ref="AC117:AC118"/>
    <mergeCell ref="AD117:AD118"/>
    <mergeCell ref="B115:B116"/>
    <mergeCell ref="D115:D116"/>
    <mergeCell ref="E115:E116"/>
    <mergeCell ref="F115:F116"/>
    <mergeCell ref="G115:G116"/>
    <mergeCell ref="H115:H116"/>
    <mergeCell ref="Y115:Y116"/>
    <mergeCell ref="Z115:Z116"/>
    <mergeCell ref="AA115:AA116"/>
    <mergeCell ref="I115:I116"/>
    <mergeCell ref="L115:L116"/>
    <mergeCell ref="N115:N116"/>
    <mergeCell ref="O115:O116"/>
    <mergeCell ref="P115:P116"/>
    <mergeCell ref="Q115:Q116"/>
    <mergeCell ref="R115:R116"/>
    <mergeCell ref="S115:S116"/>
    <mergeCell ref="T115:T116"/>
    <mergeCell ref="V115:V116"/>
    <mergeCell ref="X115:X116"/>
    <mergeCell ref="Y119:Y120"/>
    <mergeCell ref="Z119:Z120"/>
    <mergeCell ref="AA119:AA120"/>
    <mergeCell ref="J115:J116"/>
    <mergeCell ref="J117:J118"/>
    <mergeCell ref="J119:J120"/>
    <mergeCell ref="B119:B120"/>
    <mergeCell ref="D119:D120"/>
    <mergeCell ref="E119:E120"/>
    <mergeCell ref="F119:F120"/>
    <mergeCell ref="G119:G120"/>
    <mergeCell ref="H119:H120"/>
    <mergeCell ref="I119:I120"/>
    <mergeCell ref="L119:L120"/>
    <mergeCell ref="N119:N120"/>
    <mergeCell ref="O119:O120"/>
    <mergeCell ref="P119:P120"/>
    <mergeCell ref="Q119:Q120"/>
    <mergeCell ref="R119:R120"/>
    <mergeCell ref="S119:S120"/>
    <mergeCell ref="T119:T120"/>
    <mergeCell ref="V119:V120"/>
    <mergeCell ref="X119:X120"/>
    <mergeCell ref="B123:B124"/>
    <mergeCell ref="D123:D124"/>
    <mergeCell ref="E123:E124"/>
    <mergeCell ref="F123:F124"/>
    <mergeCell ref="G123:G124"/>
    <mergeCell ref="H123:H124"/>
    <mergeCell ref="AB119:AB120"/>
    <mergeCell ref="AC119:AC120"/>
    <mergeCell ref="AD119:AD120"/>
    <mergeCell ref="B121:B122"/>
    <mergeCell ref="D121:D122"/>
    <mergeCell ref="E121:E122"/>
    <mergeCell ref="F121:F122"/>
    <mergeCell ref="G121:G122"/>
    <mergeCell ref="H121:H122"/>
    <mergeCell ref="I121:I122"/>
    <mergeCell ref="L121:L122"/>
    <mergeCell ref="N121:N122"/>
    <mergeCell ref="O121:O122"/>
    <mergeCell ref="P121:P122"/>
    <mergeCell ref="Q121:Q122"/>
    <mergeCell ref="R121:R122"/>
    <mergeCell ref="S121:S122"/>
    <mergeCell ref="T121:T122"/>
    <mergeCell ref="V121:V122"/>
    <mergeCell ref="X121:X122"/>
    <mergeCell ref="Y121:Y122"/>
    <mergeCell ref="Z121:Z122"/>
    <mergeCell ref="AA121:AA122"/>
    <mergeCell ref="AB121:AB122"/>
    <mergeCell ref="AC121:AC122"/>
    <mergeCell ref="AD121:AD122"/>
    <mergeCell ref="B125:B126"/>
    <mergeCell ref="D125:D126"/>
    <mergeCell ref="E125:E126"/>
    <mergeCell ref="F125:F126"/>
    <mergeCell ref="G125:G126"/>
    <mergeCell ref="H125:H126"/>
    <mergeCell ref="I125:I126"/>
    <mergeCell ref="L125:L126"/>
    <mergeCell ref="N125:N126"/>
    <mergeCell ref="O125:O126"/>
    <mergeCell ref="P125:P126"/>
    <mergeCell ref="Q125:Q126"/>
    <mergeCell ref="R125:R126"/>
    <mergeCell ref="S125:S126"/>
    <mergeCell ref="T125:T126"/>
    <mergeCell ref="V125:V126"/>
    <mergeCell ref="X125:X126"/>
    <mergeCell ref="I123:I124"/>
    <mergeCell ref="L123:L124"/>
    <mergeCell ref="N123:N124"/>
    <mergeCell ref="O123:O124"/>
    <mergeCell ref="P123:P124"/>
    <mergeCell ref="Q123:Q124"/>
    <mergeCell ref="R123:R124"/>
    <mergeCell ref="S123:S124"/>
    <mergeCell ref="T123:T124"/>
    <mergeCell ref="V123:V124"/>
    <mergeCell ref="X123:X124"/>
    <mergeCell ref="Y127:Y128"/>
    <mergeCell ref="Z127:Z128"/>
    <mergeCell ref="AA127:AA128"/>
    <mergeCell ref="AB123:AB124"/>
    <mergeCell ref="AC123:AC124"/>
    <mergeCell ref="AD123:AD124"/>
    <mergeCell ref="Y125:Y126"/>
    <mergeCell ref="Z125:Z126"/>
    <mergeCell ref="AA125:AA126"/>
    <mergeCell ref="AB125:AB126"/>
    <mergeCell ref="AC125:AC126"/>
    <mergeCell ref="AD125:AD126"/>
    <mergeCell ref="B127:B128"/>
    <mergeCell ref="D127:D128"/>
    <mergeCell ref="E127:E128"/>
    <mergeCell ref="F127:F128"/>
    <mergeCell ref="G127:G128"/>
    <mergeCell ref="H127:H128"/>
    <mergeCell ref="I127:I128"/>
    <mergeCell ref="L127:L128"/>
    <mergeCell ref="N127:N128"/>
    <mergeCell ref="O127:O128"/>
    <mergeCell ref="P127:P128"/>
    <mergeCell ref="Q127:Q128"/>
    <mergeCell ref="R127:R128"/>
    <mergeCell ref="S127:S128"/>
    <mergeCell ref="T127:T128"/>
    <mergeCell ref="V127:V128"/>
    <mergeCell ref="X127:X128"/>
    <mergeCell ref="B131:B132"/>
    <mergeCell ref="D131:D132"/>
    <mergeCell ref="E131:E132"/>
    <mergeCell ref="F131:F132"/>
    <mergeCell ref="G131:G132"/>
    <mergeCell ref="H131:H132"/>
    <mergeCell ref="AB127:AB128"/>
    <mergeCell ref="AC127:AC128"/>
    <mergeCell ref="AD127:AD128"/>
    <mergeCell ref="B129:B130"/>
    <mergeCell ref="D129:D130"/>
    <mergeCell ref="E129:E130"/>
    <mergeCell ref="F129:F130"/>
    <mergeCell ref="G129:G130"/>
    <mergeCell ref="H129:H130"/>
    <mergeCell ref="I129:I130"/>
    <mergeCell ref="L129:L130"/>
    <mergeCell ref="N129:N130"/>
    <mergeCell ref="O129:O130"/>
    <mergeCell ref="P129:P130"/>
    <mergeCell ref="Q129:Q130"/>
    <mergeCell ref="R129:R130"/>
    <mergeCell ref="S129:S130"/>
    <mergeCell ref="T129:T130"/>
    <mergeCell ref="V129:V130"/>
    <mergeCell ref="X129:X130"/>
    <mergeCell ref="Y129:Y130"/>
    <mergeCell ref="Z129:Z130"/>
    <mergeCell ref="AA129:AA130"/>
    <mergeCell ref="AB129:AB130"/>
    <mergeCell ref="AC129:AC130"/>
    <mergeCell ref="AD129:AD130"/>
    <mergeCell ref="B133:B134"/>
    <mergeCell ref="D133:D134"/>
    <mergeCell ref="E133:E134"/>
    <mergeCell ref="F133:F134"/>
    <mergeCell ref="G133:G134"/>
    <mergeCell ref="H133:H134"/>
    <mergeCell ref="I133:I134"/>
    <mergeCell ref="L133:L134"/>
    <mergeCell ref="N133:N134"/>
    <mergeCell ref="O133:O134"/>
    <mergeCell ref="P133:P134"/>
    <mergeCell ref="Q133:Q134"/>
    <mergeCell ref="R133:R134"/>
    <mergeCell ref="S133:S134"/>
    <mergeCell ref="T133:T134"/>
    <mergeCell ref="V133:V134"/>
    <mergeCell ref="X133:X134"/>
    <mergeCell ref="I131:I132"/>
    <mergeCell ref="L131:L132"/>
    <mergeCell ref="N131:N132"/>
    <mergeCell ref="O131:O132"/>
    <mergeCell ref="P131:P132"/>
    <mergeCell ref="Q131:Q132"/>
    <mergeCell ref="R131:R132"/>
    <mergeCell ref="S131:S132"/>
    <mergeCell ref="T131:T132"/>
    <mergeCell ref="V131:V132"/>
    <mergeCell ref="X131:X132"/>
    <mergeCell ref="Y135:Y136"/>
    <mergeCell ref="Z135:Z136"/>
    <mergeCell ref="AA135:AA136"/>
    <mergeCell ref="AB131:AB132"/>
    <mergeCell ref="AC131:AC132"/>
    <mergeCell ref="AD131:AD132"/>
    <mergeCell ref="Y133:Y134"/>
    <mergeCell ref="Z133:Z134"/>
    <mergeCell ref="AA133:AA134"/>
    <mergeCell ref="AB133:AB134"/>
    <mergeCell ref="AC133:AC134"/>
    <mergeCell ref="AD133:AD134"/>
    <mergeCell ref="B135:B136"/>
    <mergeCell ref="D135:D136"/>
    <mergeCell ref="E135:E136"/>
    <mergeCell ref="F135:F136"/>
    <mergeCell ref="G135:G136"/>
    <mergeCell ref="H135:H136"/>
    <mergeCell ref="I135:I136"/>
    <mergeCell ref="L135:L136"/>
    <mergeCell ref="N135:N136"/>
    <mergeCell ref="O135:O136"/>
    <mergeCell ref="P135:P136"/>
    <mergeCell ref="Q135:Q136"/>
    <mergeCell ref="R135:R136"/>
    <mergeCell ref="S135:S136"/>
    <mergeCell ref="T135:T136"/>
    <mergeCell ref="V135:V136"/>
    <mergeCell ref="X135:X136"/>
    <mergeCell ref="B137:B138"/>
    <mergeCell ref="D137:D138"/>
    <mergeCell ref="E137:E138"/>
    <mergeCell ref="F137:F138"/>
    <mergeCell ref="G137:G138"/>
    <mergeCell ref="H137:H138"/>
    <mergeCell ref="I137:I138"/>
    <mergeCell ref="L137:L138"/>
    <mergeCell ref="N137:N138"/>
    <mergeCell ref="O137:O138"/>
    <mergeCell ref="P137:P138"/>
    <mergeCell ref="Q137:Q138"/>
    <mergeCell ref="R137:R138"/>
    <mergeCell ref="S137:S138"/>
    <mergeCell ref="T137:T138"/>
    <mergeCell ref="V137:V138"/>
    <mergeCell ref="X137:X138"/>
    <mergeCell ref="B139:B140"/>
    <mergeCell ref="D139:D140"/>
    <mergeCell ref="E139:E140"/>
    <mergeCell ref="F139:F140"/>
    <mergeCell ref="G139:G140"/>
    <mergeCell ref="H139:H140"/>
    <mergeCell ref="I139:I140"/>
    <mergeCell ref="L139:L140"/>
    <mergeCell ref="N139:N140"/>
    <mergeCell ref="O139:O140"/>
    <mergeCell ref="P139:P140"/>
    <mergeCell ref="Q139:Q140"/>
    <mergeCell ref="R139:R140"/>
    <mergeCell ref="S139:S140"/>
    <mergeCell ref="T139:T140"/>
    <mergeCell ref="V139:V140"/>
    <mergeCell ref="X139:X140"/>
    <mergeCell ref="R16:R17"/>
    <mergeCell ref="S16:S17"/>
    <mergeCell ref="T16:T17"/>
    <mergeCell ref="V16:V17"/>
    <mergeCell ref="X16:X17"/>
    <mergeCell ref="Y16:Y17"/>
    <mergeCell ref="Z16:Z17"/>
    <mergeCell ref="AA16:AA17"/>
    <mergeCell ref="AB16:AB17"/>
    <mergeCell ref="AC16:AC17"/>
    <mergeCell ref="AD16:AD17"/>
    <mergeCell ref="Y139:Y140"/>
    <mergeCell ref="Z139:Z140"/>
    <mergeCell ref="AA139:AA140"/>
    <mergeCell ref="AB139:AB140"/>
    <mergeCell ref="AC139:AC140"/>
    <mergeCell ref="AD139:AD140"/>
    <mergeCell ref="AB135:AB136"/>
    <mergeCell ref="AC135:AC136"/>
    <mergeCell ref="AD135:AD136"/>
    <mergeCell ref="Y137:Y138"/>
    <mergeCell ref="Z137:Z138"/>
    <mergeCell ref="AA137:AA138"/>
    <mergeCell ref="AB137:AB138"/>
    <mergeCell ref="AC137:AC138"/>
    <mergeCell ref="AD137:AD138"/>
    <mergeCell ref="Y131:Y132"/>
    <mergeCell ref="Z131:Z132"/>
    <mergeCell ref="AA131:AA132"/>
    <mergeCell ref="Y123:Y124"/>
    <mergeCell ref="Z123:Z124"/>
    <mergeCell ref="AA123:AA124"/>
    <mergeCell ref="D18:D19"/>
    <mergeCell ref="E18:E19"/>
    <mergeCell ref="F18:F19"/>
    <mergeCell ref="G18:G19"/>
    <mergeCell ref="H18:H19"/>
    <mergeCell ref="I18:I19"/>
    <mergeCell ref="J18:J19"/>
    <mergeCell ref="L18:L19"/>
    <mergeCell ref="N18:N19"/>
    <mergeCell ref="O18:O19"/>
    <mergeCell ref="P18:P19"/>
    <mergeCell ref="Q18:Q19"/>
    <mergeCell ref="R18:R19"/>
    <mergeCell ref="S18:S19"/>
    <mergeCell ref="T18:T19"/>
    <mergeCell ref="V18:V19"/>
    <mergeCell ref="A15:I15"/>
    <mergeCell ref="L15:T15"/>
    <mergeCell ref="U15:AD15"/>
    <mergeCell ref="B16:B17"/>
    <mergeCell ref="D16:D17"/>
    <mergeCell ref="E16:E17"/>
    <mergeCell ref="F16:F17"/>
    <mergeCell ref="G16:G17"/>
    <mergeCell ref="H16:H17"/>
    <mergeCell ref="I16:I17"/>
    <mergeCell ref="J16:J17"/>
    <mergeCell ref="L16:L17"/>
    <mergeCell ref="N16:N17"/>
    <mergeCell ref="O16:O17"/>
    <mergeCell ref="P16:P17"/>
    <mergeCell ref="Q16:Q17"/>
    <mergeCell ref="X18:X19"/>
    <mergeCell ref="Y18:Y19"/>
    <mergeCell ref="Z18:Z19"/>
    <mergeCell ref="AA18:AA19"/>
    <mergeCell ref="AB18:AB19"/>
    <mergeCell ref="AC18:AC19"/>
    <mergeCell ref="AD18:AD19"/>
    <mergeCell ref="B20:B21"/>
    <mergeCell ref="D20:D21"/>
    <mergeCell ref="E20:E21"/>
    <mergeCell ref="F20:F21"/>
    <mergeCell ref="G20:G21"/>
    <mergeCell ref="H20:H21"/>
    <mergeCell ref="I20:I21"/>
    <mergeCell ref="J20:J21"/>
    <mergeCell ref="L20:L21"/>
    <mergeCell ref="N20:N21"/>
    <mergeCell ref="O20:O21"/>
    <mergeCell ref="P20:P21"/>
    <mergeCell ref="Q20:Q21"/>
    <mergeCell ref="R20:R21"/>
    <mergeCell ref="S20:S21"/>
    <mergeCell ref="T20:T21"/>
    <mergeCell ref="V20:V21"/>
    <mergeCell ref="X20:X21"/>
    <mergeCell ref="Y20:Y21"/>
    <mergeCell ref="Z20:Z21"/>
    <mergeCell ref="AA20:AA21"/>
    <mergeCell ref="AB20:AB21"/>
    <mergeCell ref="AC20:AC21"/>
    <mergeCell ref="AD20:AD21"/>
    <mergeCell ref="B18:B19"/>
    <mergeCell ref="Y22:Y23"/>
    <mergeCell ref="Z22:Z23"/>
    <mergeCell ref="AA22:AA23"/>
    <mergeCell ref="AB22:AB23"/>
    <mergeCell ref="AC22:AC23"/>
    <mergeCell ref="AD22:AD23"/>
    <mergeCell ref="B24:B25"/>
    <mergeCell ref="D24:D25"/>
    <mergeCell ref="E24:E25"/>
    <mergeCell ref="F24:F25"/>
    <mergeCell ref="G24:G25"/>
    <mergeCell ref="H24:H25"/>
    <mergeCell ref="I24:I25"/>
    <mergeCell ref="J24:J25"/>
    <mergeCell ref="L24:L25"/>
    <mergeCell ref="N24:N25"/>
    <mergeCell ref="O24:O25"/>
    <mergeCell ref="P24:P25"/>
    <mergeCell ref="Q24:Q25"/>
    <mergeCell ref="R24:R25"/>
    <mergeCell ref="S24:S25"/>
    <mergeCell ref="T24:T25"/>
    <mergeCell ref="V24:V25"/>
    <mergeCell ref="X24:X25"/>
    <mergeCell ref="Y24:Y25"/>
    <mergeCell ref="Z24:Z25"/>
    <mergeCell ref="AA24:AA25"/>
    <mergeCell ref="AB24:AB25"/>
    <mergeCell ref="AC24:AC25"/>
    <mergeCell ref="AD24:AD25"/>
    <mergeCell ref="B22:B23"/>
    <mergeCell ref="D22:D23"/>
    <mergeCell ref="D26:D27"/>
    <mergeCell ref="E26:E27"/>
    <mergeCell ref="F26:F27"/>
    <mergeCell ref="G26:G27"/>
    <mergeCell ref="H26:H27"/>
    <mergeCell ref="I26:I27"/>
    <mergeCell ref="J26:J27"/>
    <mergeCell ref="L26:L27"/>
    <mergeCell ref="N26:N27"/>
    <mergeCell ref="O26:O27"/>
    <mergeCell ref="P26:P27"/>
    <mergeCell ref="Q26:Q27"/>
    <mergeCell ref="R26:R27"/>
    <mergeCell ref="S26:S27"/>
    <mergeCell ref="T26:T27"/>
    <mergeCell ref="V26:V27"/>
    <mergeCell ref="X22:X23"/>
    <mergeCell ref="E22:E23"/>
    <mergeCell ref="F22:F23"/>
    <mergeCell ref="G22:G23"/>
    <mergeCell ref="H22:H23"/>
    <mergeCell ref="I22:I23"/>
    <mergeCell ref="J22:J23"/>
    <mergeCell ref="L22:L23"/>
    <mergeCell ref="N22:N23"/>
    <mergeCell ref="O22:O23"/>
    <mergeCell ref="P22:P23"/>
    <mergeCell ref="Q22:Q23"/>
    <mergeCell ref="R22:R23"/>
    <mergeCell ref="S22:S23"/>
    <mergeCell ref="T22:T23"/>
    <mergeCell ref="V22:V23"/>
    <mergeCell ref="X26:X27"/>
    <mergeCell ref="Y26:Y27"/>
    <mergeCell ref="Z26:Z27"/>
    <mergeCell ref="AA26:AA27"/>
    <mergeCell ref="AB26:AB27"/>
    <mergeCell ref="AC26:AC27"/>
    <mergeCell ref="AD26:AD27"/>
    <mergeCell ref="B28:B29"/>
    <mergeCell ref="D28:D29"/>
    <mergeCell ref="E28:E29"/>
    <mergeCell ref="F28:F29"/>
    <mergeCell ref="G28:G29"/>
    <mergeCell ref="H28:H29"/>
    <mergeCell ref="I28:I29"/>
    <mergeCell ref="J28:J29"/>
    <mergeCell ref="L28:L29"/>
    <mergeCell ref="N28:N29"/>
    <mergeCell ref="O28:O29"/>
    <mergeCell ref="P28:P29"/>
    <mergeCell ref="Q28:Q29"/>
    <mergeCell ref="R28:R29"/>
    <mergeCell ref="S28:S29"/>
    <mergeCell ref="T28:T29"/>
    <mergeCell ref="V28:V29"/>
    <mergeCell ref="X28:X29"/>
    <mergeCell ref="Y28:Y29"/>
    <mergeCell ref="Z28:Z29"/>
    <mergeCell ref="AA28:AA29"/>
    <mergeCell ref="AB28:AB29"/>
    <mergeCell ref="AC28:AC29"/>
    <mergeCell ref="AD28:AD29"/>
    <mergeCell ref="B26:B27"/>
    <mergeCell ref="Y30:Y31"/>
    <mergeCell ref="Z30:Z31"/>
    <mergeCell ref="AA30:AA31"/>
    <mergeCell ref="AB30:AB31"/>
    <mergeCell ref="AC30:AC31"/>
    <mergeCell ref="AD30:AD31"/>
    <mergeCell ref="B32:B33"/>
    <mergeCell ref="D32:D33"/>
    <mergeCell ref="E32:E33"/>
    <mergeCell ref="F32:F33"/>
    <mergeCell ref="G32:G33"/>
    <mergeCell ref="H32:H33"/>
    <mergeCell ref="I32:I33"/>
    <mergeCell ref="J32:J33"/>
    <mergeCell ref="L32:L33"/>
    <mergeCell ref="N32:N33"/>
    <mergeCell ref="O32:O33"/>
    <mergeCell ref="P32:P33"/>
    <mergeCell ref="Q32:Q33"/>
    <mergeCell ref="R32:R33"/>
    <mergeCell ref="S32:S33"/>
    <mergeCell ref="T32:T33"/>
    <mergeCell ref="V32:V33"/>
    <mergeCell ref="X32:X33"/>
    <mergeCell ref="Y32:Y33"/>
    <mergeCell ref="Z32:Z33"/>
    <mergeCell ref="AA32:AA33"/>
    <mergeCell ref="AB32:AB33"/>
    <mergeCell ref="AC32:AC33"/>
    <mergeCell ref="AD32:AD33"/>
    <mergeCell ref="B30:B31"/>
    <mergeCell ref="D30:D31"/>
    <mergeCell ref="D34:D35"/>
    <mergeCell ref="E34:E35"/>
    <mergeCell ref="F34:F35"/>
    <mergeCell ref="G34:G35"/>
    <mergeCell ref="H34:H35"/>
    <mergeCell ref="I34:I35"/>
    <mergeCell ref="J34:J35"/>
    <mergeCell ref="L34:L35"/>
    <mergeCell ref="N34:N35"/>
    <mergeCell ref="O34:O35"/>
    <mergeCell ref="P34:P35"/>
    <mergeCell ref="Q34:Q35"/>
    <mergeCell ref="R34:R35"/>
    <mergeCell ref="S34:S35"/>
    <mergeCell ref="T34:T35"/>
    <mergeCell ref="V34:V35"/>
    <mergeCell ref="X30:X31"/>
    <mergeCell ref="E30:E31"/>
    <mergeCell ref="F30:F31"/>
    <mergeCell ref="G30:G31"/>
    <mergeCell ref="H30:H31"/>
    <mergeCell ref="I30:I31"/>
    <mergeCell ref="J30:J31"/>
    <mergeCell ref="L30:L31"/>
    <mergeCell ref="N30:N31"/>
    <mergeCell ref="O30:O31"/>
    <mergeCell ref="P30:P31"/>
    <mergeCell ref="Q30:Q31"/>
    <mergeCell ref="R30:R31"/>
    <mergeCell ref="S30:S31"/>
    <mergeCell ref="T30:T31"/>
    <mergeCell ref="V30:V31"/>
    <mergeCell ref="X34:X35"/>
    <mergeCell ref="Y34:Y35"/>
    <mergeCell ref="Z34:Z35"/>
    <mergeCell ref="AA34:AA35"/>
    <mergeCell ref="AB34:AB35"/>
    <mergeCell ref="AC34:AC35"/>
    <mergeCell ref="AD34:AD35"/>
    <mergeCell ref="B36:B37"/>
    <mergeCell ref="D36:D37"/>
    <mergeCell ref="E36:E37"/>
    <mergeCell ref="F36:F37"/>
    <mergeCell ref="G36:G37"/>
    <mergeCell ref="H36:H37"/>
    <mergeCell ref="I36:I37"/>
    <mergeCell ref="J36:J37"/>
    <mergeCell ref="L36:L37"/>
    <mergeCell ref="N36:N37"/>
    <mergeCell ref="O36:O37"/>
    <mergeCell ref="P36:P37"/>
    <mergeCell ref="Q36:Q37"/>
    <mergeCell ref="R36:R37"/>
    <mergeCell ref="S36:S37"/>
    <mergeCell ref="T36:T37"/>
    <mergeCell ref="V36:V37"/>
    <mergeCell ref="X36:X37"/>
    <mergeCell ref="Y36:Y37"/>
    <mergeCell ref="Z36:Z37"/>
    <mergeCell ref="AA36:AA37"/>
    <mergeCell ref="AB36:AB37"/>
    <mergeCell ref="AC36:AC37"/>
    <mergeCell ref="AD36:AD37"/>
    <mergeCell ref="B34:B35"/>
    <mergeCell ref="Y38:Y39"/>
    <mergeCell ref="Z38:Z39"/>
    <mergeCell ref="AA38:AA39"/>
    <mergeCell ref="AB38:AB39"/>
    <mergeCell ref="AC38:AC39"/>
    <mergeCell ref="AD38:AD39"/>
    <mergeCell ref="B40:B41"/>
    <mergeCell ref="D40:D41"/>
    <mergeCell ref="E40:E41"/>
    <mergeCell ref="F40:F41"/>
    <mergeCell ref="G40:G41"/>
    <mergeCell ref="H40:H41"/>
    <mergeCell ref="I40:I41"/>
    <mergeCell ref="J40:J41"/>
    <mergeCell ref="L40:L41"/>
    <mergeCell ref="N40:N41"/>
    <mergeCell ref="O40:O41"/>
    <mergeCell ref="P40:P41"/>
    <mergeCell ref="Q40:Q41"/>
    <mergeCell ref="R40:R41"/>
    <mergeCell ref="S40:S41"/>
    <mergeCell ref="T40:T41"/>
    <mergeCell ref="V40:V41"/>
    <mergeCell ref="X40:X41"/>
    <mergeCell ref="Y40:Y41"/>
    <mergeCell ref="Z40:Z41"/>
    <mergeCell ref="AA40:AA41"/>
    <mergeCell ref="AB40:AB41"/>
    <mergeCell ref="AC40:AC41"/>
    <mergeCell ref="AD40:AD41"/>
    <mergeCell ref="B38:B39"/>
    <mergeCell ref="D38:D39"/>
    <mergeCell ref="D42:D43"/>
    <mergeCell ref="E42:E43"/>
    <mergeCell ref="F42:F43"/>
    <mergeCell ref="G42:G43"/>
    <mergeCell ref="H42:H43"/>
    <mergeCell ref="I42:I43"/>
    <mergeCell ref="J42:J43"/>
    <mergeCell ref="L42:L43"/>
    <mergeCell ref="N42:N43"/>
    <mergeCell ref="O42:O43"/>
    <mergeCell ref="P42:P43"/>
    <mergeCell ref="Q42:Q43"/>
    <mergeCell ref="R42:R43"/>
    <mergeCell ref="S42:S43"/>
    <mergeCell ref="T42:T43"/>
    <mergeCell ref="V42:V43"/>
    <mergeCell ref="X38:X39"/>
    <mergeCell ref="E38:E39"/>
    <mergeCell ref="F38:F39"/>
    <mergeCell ref="G38:G39"/>
    <mergeCell ref="H38:H39"/>
    <mergeCell ref="I38:I39"/>
    <mergeCell ref="J38:J39"/>
    <mergeCell ref="L38:L39"/>
    <mergeCell ref="N38:N39"/>
    <mergeCell ref="O38:O39"/>
    <mergeCell ref="P38:P39"/>
    <mergeCell ref="Q38:Q39"/>
    <mergeCell ref="R38:R39"/>
    <mergeCell ref="S38:S39"/>
    <mergeCell ref="T38:T39"/>
    <mergeCell ref="V38:V39"/>
    <mergeCell ref="X42:X43"/>
    <mergeCell ref="Y42:Y43"/>
    <mergeCell ref="Z42:Z43"/>
    <mergeCell ref="AA42:AA43"/>
    <mergeCell ref="AB42:AB43"/>
    <mergeCell ref="AC42:AC43"/>
    <mergeCell ref="AD42:AD43"/>
    <mergeCell ref="B44:B45"/>
    <mergeCell ref="D44:D45"/>
    <mergeCell ref="E44:E45"/>
    <mergeCell ref="F44:F45"/>
    <mergeCell ref="G44:G45"/>
    <mergeCell ref="H44:H45"/>
    <mergeCell ref="I44:I45"/>
    <mergeCell ref="J44:J45"/>
    <mergeCell ref="L44:L45"/>
    <mergeCell ref="N44:N45"/>
    <mergeCell ref="O44:O45"/>
    <mergeCell ref="P44:P45"/>
    <mergeCell ref="Q44:Q45"/>
    <mergeCell ref="R44:R45"/>
    <mergeCell ref="S44:S45"/>
    <mergeCell ref="T44:T45"/>
    <mergeCell ref="V44:V45"/>
    <mergeCell ref="X44:X45"/>
    <mergeCell ref="Y44:Y45"/>
    <mergeCell ref="Z44:Z45"/>
    <mergeCell ref="AA44:AA45"/>
    <mergeCell ref="AB44:AB45"/>
    <mergeCell ref="AC44:AC45"/>
    <mergeCell ref="AD44:AD45"/>
    <mergeCell ref="B42:B43"/>
    <mergeCell ref="X46:X47"/>
    <mergeCell ref="Y46:Y47"/>
    <mergeCell ref="Z46:Z47"/>
    <mergeCell ref="AA46:AA47"/>
    <mergeCell ref="AB46:AB47"/>
    <mergeCell ref="AC46:AC47"/>
    <mergeCell ref="AD46:AD47"/>
    <mergeCell ref="B46:B47"/>
    <mergeCell ref="D46:D47"/>
    <mergeCell ref="E46:E47"/>
    <mergeCell ref="F46:F47"/>
    <mergeCell ref="G46:G47"/>
    <mergeCell ref="H46:H47"/>
    <mergeCell ref="I46:I47"/>
    <mergeCell ref="J46:J47"/>
    <mergeCell ref="L46:L47"/>
    <mergeCell ref="N46:N47"/>
    <mergeCell ref="O46:O47"/>
    <mergeCell ref="P46:P47"/>
    <mergeCell ref="Q46:Q47"/>
    <mergeCell ref="R46:R47"/>
    <mergeCell ref="S46:S47"/>
    <mergeCell ref="T46:T47"/>
    <mergeCell ref="V46:V47"/>
  </mergeCells>
  <phoneticPr fontId="17"/>
  <conditionalFormatting sqref="N51:P51 N53:P53 N55:P55 N57:P57 N59:P59 N61:P61 N63:P63 N65:P65 N67:P67 N69:P69 N71:P71 N73:P73 N75:P75 N77:P77 N79:P79 N81:P81 N83:P83 N85:P85 N87:P87 N89:P89 N91:P91 N93:P93 N95:P95 N97:P97 N99:P99 N101:P101 N103:P103 N105:P105 N107:P107 N109:P109 N111:P111 N113:P113 N115:P115 N117:P117 N119:P119 N121:P121 N123:P123 N125:P125 N127:P127 N129:P129 N131:P131 N133:P133 N135:P135 N137:P137 N139:P139 N141:P141 N143:P143 N145:P145 N147:P147 N149:P149 N151:P151 N153:P153 N155:P155 N157:P157 N159:P159 N161:P161 N163:P163 N165:P165 N167:P167 N169:P169">
    <cfRule type="expression" dxfId="70" priority="664">
      <formula>OR($M52="オ",$M52="カ")</formula>
    </cfRule>
  </conditionalFormatting>
  <conditionalFormatting sqref="X51:Z51 X53:Z53 X55:Z55 X57:Z57 X59:Z59 X61:Z61 X63:Z63 X65:Z65 X67:Z67 X69:Z69 X71:Z71 X73:Z73 X75:Z75 X77:Z77 X79:Z79 X81:Z81 X83:Z83 X85:Z85 X87:Z87 X89:Z89 X91:Z91 X93:Z93 X95:Z95 X97:Z97 X99:Z99 X101:Z101 X103:Z103 X105:Z105 X107:Z107 X109:Z109 X111:Z111 X113:Z113 X115:Z115 X117:Z117 X119:Z119 X121:Z121 X123:Z123 X125:Z125 X127:Z127 X129:Z129 X131:Z131 X133:Z133 X135:Z135 X137:Z137 X139:Z139 X141:Z141 X143:Z143 X145:Z145 X147:Z147 X149:Z149 X151:Z151 X153:Z153 X155:Z155 X157:Z157 X159:Z159 X161:Z161 X163:Z163 X165:Z165 X167:Z167 X169:Z169">
    <cfRule type="expression" dxfId="69" priority="587">
      <formula>OR($W52="オ",$W52="カ")</formula>
    </cfRule>
  </conditionalFormatting>
  <conditionalFormatting sqref="N51:P170">
    <cfRule type="expression" dxfId="68" priority="562">
      <formula>$T51="〇"</formula>
    </cfRule>
  </conditionalFormatting>
  <conditionalFormatting sqref="X51:Z170">
    <cfRule type="expression" dxfId="67" priority="533">
      <formula>$AD51="〇"</formula>
    </cfRule>
  </conditionalFormatting>
  <conditionalFormatting sqref="D51:F51 D53:F53 D55:F55 D57:F57 D59:F59 D61:F61 D63:F63 D65:F65 D67:F67 D69:F69 D71:F71 D73:F73 D75:F75 D77:F77 D79:F79 D81:F81 D83:F83 D85:F85 D87:F87 D89:F89 D91:F91 D93:F93 D95:F95 D97:F97 D99:F99 D101:F101 D103:F103 D105:F105 D107:F107 D109:F109 D111:F111 D113:F113 D115:F115 D117:F117 D119:F119 D121:F121 D123:F123 D125:F125 D127:F127 D129:F129 D131:F131 D133:F133 D135:F135 D137:F137 D139:F139 D141:F141 D143:F143 D145:F145 D147:F147 D149:F149 D151:F151 D153:F153 D155:F155 D157:F157 D159:F159 D161:F161 D163:F163 D165:F165 D167:F167 D169:F169">
    <cfRule type="expression" dxfId="66" priority="187">
      <formula>OR($C52="オ",$C52="カ")</formula>
    </cfRule>
  </conditionalFormatting>
  <conditionalFormatting sqref="D51:F170">
    <cfRule type="expression" dxfId="65" priority="186">
      <formula>$J51="〇"</formula>
    </cfRule>
  </conditionalFormatting>
  <conditionalFormatting sqref="P1">
    <cfRule type="containsText" dxfId="64" priority="67" operator="containsText" text="採択">
      <formula>NOT(ISERROR(SEARCH("採択",P1)))</formula>
    </cfRule>
  </conditionalFormatting>
  <conditionalFormatting sqref="N18:P18">
    <cfRule type="expression" dxfId="63" priority="64">
      <formula>OR($M19="オ",$M19="カ")</formula>
    </cfRule>
  </conditionalFormatting>
  <conditionalFormatting sqref="X18:Z18">
    <cfRule type="expression" dxfId="62" priority="63">
      <formula>OR($W19="オ",$W19="カ")</formula>
    </cfRule>
  </conditionalFormatting>
  <conditionalFormatting sqref="N18:P19">
    <cfRule type="expression" dxfId="61" priority="62">
      <formula>$T18="〇"</formula>
    </cfRule>
  </conditionalFormatting>
  <conditionalFormatting sqref="N20:P20">
    <cfRule type="expression" dxfId="60" priority="61">
      <formula>OR($M21="オ",$M21="カ")</formula>
    </cfRule>
  </conditionalFormatting>
  <conditionalFormatting sqref="N20:P21">
    <cfRule type="expression" dxfId="59" priority="60">
      <formula>$T20="〇"</formula>
    </cfRule>
  </conditionalFormatting>
  <conditionalFormatting sqref="N22:P22">
    <cfRule type="expression" dxfId="58" priority="59">
      <formula>OR($M23="オ",$M23="カ")</formula>
    </cfRule>
  </conditionalFormatting>
  <conditionalFormatting sqref="N22:P23">
    <cfRule type="expression" dxfId="57" priority="58">
      <formula>$T22="〇"</formula>
    </cfRule>
  </conditionalFormatting>
  <conditionalFormatting sqref="N24:P24">
    <cfRule type="expression" dxfId="56" priority="57">
      <formula>OR($M25="オ",$M25="カ")</formula>
    </cfRule>
  </conditionalFormatting>
  <conditionalFormatting sqref="N24:P25">
    <cfRule type="expression" dxfId="55" priority="56">
      <formula>$T24="〇"</formula>
    </cfRule>
  </conditionalFormatting>
  <conditionalFormatting sqref="N26:P26">
    <cfRule type="expression" dxfId="54" priority="55">
      <formula>OR($M27="オ",$M27="カ")</formula>
    </cfRule>
  </conditionalFormatting>
  <conditionalFormatting sqref="N26:P27">
    <cfRule type="expression" dxfId="53" priority="54">
      <formula>$T26="〇"</formula>
    </cfRule>
  </conditionalFormatting>
  <conditionalFormatting sqref="N28:P28">
    <cfRule type="expression" dxfId="52" priority="53">
      <formula>OR($M29="オ",$M29="カ")</formula>
    </cfRule>
  </conditionalFormatting>
  <conditionalFormatting sqref="N28:P29">
    <cfRule type="expression" dxfId="51" priority="52">
      <formula>$T28="〇"</formula>
    </cfRule>
  </conditionalFormatting>
  <conditionalFormatting sqref="N30:P30">
    <cfRule type="expression" dxfId="50" priority="51">
      <formula>OR($M31="オ",$M31="カ")</formula>
    </cfRule>
  </conditionalFormatting>
  <conditionalFormatting sqref="N30:P31">
    <cfRule type="expression" dxfId="49" priority="50">
      <formula>$T30="〇"</formula>
    </cfRule>
  </conditionalFormatting>
  <conditionalFormatting sqref="N32:P32">
    <cfRule type="expression" dxfId="48" priority="49">
      <formula>OR($M33="オ",$M33="カ")</formula>
    </cfRule>
  </conditionalFormatting>
  <conditionalFormatting sqref="N32:P33">
    <cfRule type="expression" dxfId="47" priority="48">
      <formula>$T32="〇"</formula>
    </cfRule>
  </conditionalFormatting>
  <conditionalFormatting sqref="N34:P34">
    <cfRule type="expression" dxfId="46" priority="47">
      <formula>OR($M35="オ",$M35="カ")</formula>
    </cfRule>
  </conditionalFormatting>
  <conditionalFormatting sqref="N34:P35">
    <cfRule type="expression" dxfId="45" priority="46">
      <formula>$T34="〇"</formula>
    </cfRule>
  </conditionalFormatting>
  <conditionalFormatting sqref="N36:P36">
    <cfRule type="expression" dxfId="44" priority="45">
      <formula>OR($M37="オ",$M37="カ")</formula>
    </cfRule>
  </conditionalFormatting>
  <conditionalFormatting sqref="N36:P37">
    <cfRule type="expression" dxfId="43" priority="44">
      <formula>$T36="〇"</formula>
    </cfRule>
  </conditionalFormatting>
  <conditionalFormatting sqref="N42:P42">
    <cfRule type="expression" dxfId="42" priority="43">
      <formula>OR($M43="オ",$M43="カ")</formula>
    </cfRule>
  </conditionalFormatting>
  <conditionalFormatting sqref="N42:P43">
    <cfRule type="expression" dxfId="41" priority="42">
      <formula>$T42="〇"</formula>
    </cfRule>
  </conditionalFormatting>
  <conditionalFormatting sqref="N44:P44">
    <cfRule type="expression" dxfId="40" priority="41">
      <formula>OR($M45="オ",$M45="カ")</formula>
    </cfRule>
  </conditionalFormatting>
  <conditionalFormatting sqref="N44:P45">
    <cfRule type="expression" dxfId="39" priority="40">
      <formula>$T44="〇"</formula>
    </cfRule>
  </conditionalFormatting>
  <conditionalFormatting sqref="N46:P46">
    <cfRule type="expression" dxfId="38" priority="39">
      <formula>OR($M47="オ",$M47="カ")</formula>
    </cfRule>
  </conditionalFormatting>
  <conditionalFormatting sqref="N46:P47">
    <cfRule type="expression" dxfId="37" priority="38">
      <formula>$T46="〇"</formula>
    </cfRule>
  </conditionalFormatting>
  <conditionalFormatting sqref="X18:Z19">
    <cfRule type="expression" dxfId="36" priority="37">
      <formula>$AD18="〇"</formula>
    </cfRule>
  </conditionalFormatting>
  <conditionalFormatting sqref="X20:Y20">
    <cfRule type="expression" dxfId="35" priority="36">
      <formula>OR($W21="オ",$W21="カ")</formula>
    </cfRule>
  </conditionalFormatting>
  <conditionalFormatting sqref="X20:Y21">
    <cfRule type="expression" dxfId="34" priority="35">
      <formula>$AD20="〇"</formula>
    </cfRule>
  </conditionalFormatting>
  <conditionalFormatting sqref="X22:Z22">
    <cfRule type="expression" dxfId="33" priority="34">
      <formula>OR($W23="オ",$W23="カ")</formula>
    </cfRule>
  </conditionalFormatting>
  <conditionalFormatting sqref="X22:Z23">
    <cfRule type="expression" dxfId="32" priority="33">
      <formula>$AD22="〇"</formula>
    </cfRule>
  </conditionalFormatting>
  <conditionalFormatting sqref="X24:Z24">
    <cfRule type="expression" dxfId="31" priority="32">
      <formula>OR($W25="オ",$W25="カ")</formula>
    </cfRule>
  </conditionalFormatting>
  <conditionalFormatting sqref="X24:Z25">
    <cfRule type="expression" dxfId="30" priority="31">
      <formula>$AD24="〇"</formula>
    </cfRule>
  </conditionalFormatting>
  <conditionalFormatting sqref="X26:Z26">
    <cfRule type="expression" dxfId="29" priority="30">
      <formula>OR($W27="オ",$W27="カ")</formula>
    </cfRule>
  </conditionalFormatting>
  <conditionalFormatting sqref="X26:Z27">
    <cfRule type="expression" dxfId="28" priority="29">
      <formula>$AD26="〇"</formula>
    </cfRule>
  </conditionalFormatting>
  <conditionalFormatting sqref="X28:Z28">
    <cfRule type="expression" dxfId="27" priority="28">
      <formula>OR($W29="オ",$W29="カ")</formula>
    </cfRule>
  </conditionalFormatting>
  <conditionalFormatting sqref="X28:Z29">
    <cfRule type="expression" dxfId="26" priority="27">
      <formula>$AD28="〇"</formula>
    </cfRule>
  </conditionalFormatting>
  <conditionalFormatting sqref="X30:Z30">
    <cfRule type="expression" dxfId="25" priority="26">
      <formula>OR($W31="オ",$W31="カ")</formula>
    </cfRule>
  </conditionalFormatting>
  <conditionalFormatting sqref="X30:Z31">
    <cfRule type="expression" dxfId="24" priority="25">
      <formula>$AD30="〇"</formula>
    </cfRule>
  </conditionalFormatting>
  <conditionalFormatting sqref="X32:Z32">
    <cfRule type="expression" dxfId="23" priority="24">
      <formula>OR($W33="オ",$W33="カ")</formula>
    </cfRule>
  </conditionalFormatting>
  <conditionalFormatting sqref="X32:Z33">
    <cfRule type="expression" dxfId="22" priority="23">
      <formula>$AD32="〇"</formula>
    </cfRule>
  </conditionalFormatting>
  <conditionalFormatting sqref="X34:Z34">
    <cfRule type="expression" dxfId="21" priority="22">
      <formula>OR($W35="オ",$W35="カ")</formula>
    </cfRule>
  </conditionalFormatting>
  <conditionalFormatting sqref="X34:Z35">
    <cfRule type="expression" dxfId="20" priority="21">
      <formula>$AD34="〇"</formula>
    </cfRule>
  </conditionalFormatting>
  <conditionalFormatting sqref="X36:Z36">
    <cfRule type="expression" dxfId="19" priority="20">
      <formula>OR($W37="オ",$W37="カ")</formula>
    </cfRule>
  </conditionalFormatting>
  <conditionalFormatting sqref="X36:Z37">
    <cfRule type="expression" dxfId="18" priority="19">
      <formula>$AD36="〇"</formula>
    </cfRule>
  </conditionalFormatting>
  <conditionalFormatting sqref="X42:Z42">
    <cfRule type="expression" dxfId="17" priority="18">
      <formula>OR($W43="オ",$W43="カ")</formula>
    </cfRule>
  </conditionalFormatting>
  <conditionalFormatting sqref="X42:Z43">
    <cfRule type="expression" dxfId="16" priority="17">
      <formula>$AD42="〇"</formula>
    </cfRule>
  </conditionalFormatting>
  <conditionalFormatting sqref="X44:Z44">
    <cfRule type="expression" dxfId="15" priority="16">
      <formula>OR($W45="オ",$W45="カ")</formula>
    </cfRule>
  </conditionalFormatting>
  <conditionalFormatting sqref="X44:Z45">
    <cfRule type="expression" dxfId="14" priority="15">
      <formula>$AD44="〇"</formula>
    </cfRule>
  </conditionalFormatting>
  <conditionalFormatting sqref="X46:Z46">
    <cfRule type="expression" dxfId="13" priority="14">
      <formula>OR($W47="オ",$W47="カ")</formula>
    </cfRule>
  </conditionalFormatting>
  <conditionalFormatting sqref="X46:Z47">
    <cfRule type="expression" dxfId="12" priority="13">
      <formula>$AD46="〇"</formula>
    </cfRule>
  </conditionalFormatting>
  <conditionalFormatting sqref="N38:P38">
    <cfRule type="expression" dxfId="11" priority="12">
      <formula>OR($M39="オ",$M39="カ")</formula>
    </cfRule>
  </conditionalFormatting>
  <conditionalFormatting sqref="N38:P39">
    <cfRule type="expression" dxfId="10" priority="11">
      <formula>$T38="〇"</formula>
    </cfRule>
  </conditionalFormatting>
  <conditionalFormatting sqref="N40:P40">
    <cfRule type="expression" dxfId="9" priority="10">
      <formula>OR($M41="オ",$M41="カ")</formula>
    </cfRule>
  </conditionalFormatting>
  <conditionalFormatting sqref="N40:P41">
    <cfRule type="expression" dxfId="8" priority="9">
      <formula>$T40="〇"</formula>
    </cfRule>
  </conditionalFormatting>
  <conditionalFormatting sqref="X38:Z38">
    <cfRule type="expression" dxfId="7" priority="8">
      <formula>OR($W39="オ",$W39="カ")</formula>
    </cfRule>
  </conditionalFormatting>
  <conditionalFormatting sqref="X38:Z39">
    <cfRule type="expression" dxfId="6" priority="7">
      <formula>$AD38="〇"</formula>
    </cfRule>
  </conditionalFormatting>
  <conditionalFormatting sqref="X40:Z40">
    <cfRule type="expression" dxfId="5" priority="6">
      <formula>OR($W41="オ",$W41="カ")</formula>
    </cfRule>
  </conditionalFormatting>
  <conditionalFormatting sqref="X40:Z41">
    <cfRule type="expression" dxfId="4" priority="5">
      <formula>$AD40="〇"</formula>
    </cfRule>
  </conditionalFormatting>
  <conditionalFormatting sqref="D18:F18 D20:F20 D22:F22 D24:F24 D26:F26 D28:F28 D30:F30 D32:F32 D34:F34 D36:F36 D38:F38 D40:F40 D42:F42 D44:F44 D46:F46">
    <cfRule type="expression" dxfId="3" priority="4">
      <formula>OR($C19="オ",$C19="カ")</formula>
    </cfRule>
  </conditionalFormatting>
  <conditionalFormatting sqref="D18:F47">
    <cfRule type="expression" dxfId="2" priority="3">
      <formula>$J18="〇"</formula>
    </cfRule>
  </conditionalFormatting>
  <conditionalFormatting sqref="Z20">
    <cfRule type="expression" dxfId="1" priority="2">
      <formula>OR($W21="オ",$W21="カ")</formula>
    </cfRule>
  </conditionalFormatting>
  <conditionalFormatting sqref="Z20:Z21">
    <cfRule type="expression" dxfId="0" priority="1">
      <formula>$AD20="〇"</formula>
    </cfRule>
  </conditionalFormatting>
  <dataValidations count="2">
    <dataValidation type="list" showInputMessage="1" showErrorMessage="1" sqref="WVV98314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5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M131211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M196747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M262283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M327819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M393355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M458891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M524427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M589963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M655499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M721035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M786571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M852107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M917643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M983179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0" max="29" man="1"/>
    <brk id="110" max="29" man="1"/>
    <brk id="140"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IVF983148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W65677 JS65644 TO65644 ADK65644 ANG65644 AXC65644 BGY65644 BQU65644 CAQ65644 CKM65644 CUI65644 DEE65644 DOA65644 DXW65644 EHS65644 ERO65644 FBK65644 FLG65644 FVC65644 GEY65644 GOU65644 GYQ65644 HIM65644 HSI65644 ICE65644 IMA65644 IVW65644 JFS65644 JPO65644 JZK65644 KJG65644 KTC65644 LCY65644 LMU65644 LWQ65644 MGM65644 MQI65644 NAE65644 NKA65644 NTW65644 ODS65644 ONO65644 OXK65644 PHG65644 PRC65644 QAY65644 QKU65644 QUQ65644 REM65644 ROI65644 RYE65644 SIA65644 SRW65644 TBS65644 TLO65644 TVK65644 UFG65644 UPC65644 UYY65644 VIU65644 VSQ65644 WCM65644 WMI65644 WWE65644 W131213 JS131180 TO131180 ADK131180 ANG131180 AXC131180 BGY131180 BQU131180 CAQ131180 CKM131180 CUI131180 DEE131180 DOA131180 DXW131180 EHS131180 ERO131180 FBK131180 FLG131180 FVC131180 GEY131180 GOU131180 GYQ131180 HIM131180 HSI131180 ICE131180 IMA131180 IVW131180 JFS131180 JPO131180 JZK131180 KJG131180 KTC131180 LCY131180 LMU131180 LWQ131180 MGM131180 MQI131180 NAE131180 NKA131180 NTW131180 ODS131180 ONO131180 OXK131180 PHG131180 PRC131180 QAY131180 QKU131180 QUQ131180 REM131180 ROI131180 RYE131180 SIA131180 SRW131180 TBS131180 TLO131180 TVK131180 UFG131180 UPC131180 UYY131180 VIU131180 VSQ131180 WCM131180 WMI131180 WWE131180 W196749 JS196716 TO196716 ADK196716 ANG196716 AXC196716 BGY196716 BQU196716 CAQ196716 CKM196716 CUI196716 DEE196716 DOA196716 DXW196716 EHS196716 ERO196716 FBK196716 FLG196716 FVC196716 GEY196716 GOU196716 GYQ196716 HIM196716 HSI196716 ICE196716 IMA196716 IVW196716 JFS196716 JPO196716 JZK196716 KJG196716 KTC196716 LCY196716 LMU196716 LWQ196716 MGM196716 MQI196716 NAE196716 NKA196716 NTW196716 ODS196716 ONO196716 OXK196716 PHG196716 PRC196716 QAY196716 QKU196716 QUQ196716 REM196716 ROI196716 RYE196716 SIA196716 SRW196716 TBS196716 TLO196716 TVK196716 UFG196716 UPC196716 UYY196716 VIU196716 VSQ196716 WCM196716 WMI196716 WWE196716 W262285 JS262252 TO262252 ADK262252 ANG262252 AXC262252 BGY262252 BQU262252 CAQ262252 CKM262252 CUI262252 DEE262252 DOA262252 DXW262252 EHS262252 ERO262252 FBK262252 FLG262252 FVC262252 GEY262252 GOU262252 GYQ262252 HIM262252 HSI262252 ICE262252 IMA262252 IVW262252 JFS262252 JPO262252 JZK262252 KJG262252 KTC262252 LCY262252 LMU262252 LWQ262252 MGM262252 MQI262252 NAE262252 NKA262252 NTW262252 ODS262252 ONO262252 OXK262252 PHG262252 PRC262252 QAY262252 QKU262252 QUQ262252 REM262252 ROI262252 RYE262252 SIA262252 SRW262252 TBS262252 TLO262252 TVK262252 UFG262252 UPC262252 UYY262252 VIU262252 VSQ262252 WCM262252 WMI262252 WWE262252 W327821 JS327788 TO327788 ADK327788 ANG327788 AXC327788 BGY327788 BQU327788 CAQ327788 CKM327788 CUI327788 DEE327788 DOA327788 DXW327788 EHS327788 ERO327788 FBK327788 FLG327788 FVC327788 GEY327788 GOU327788 GYQ327788 HIM327788 HSI327788 ICE327788 IMA327788 IVW327788 JFS327788 JPO327788 JZK327788 KJG327788 KTC327788 LCY327788 LMU327788 LWQ327788 MGM327788 MQI327788 NAE327788 NKA327788 NTW327788 ODS327788 ONO327788 OXK327788 PHG327788 PRC327788 QAY327788 QKU327788 QUQ327788 REM327788 ROI327788 RYE327788 SIA327788 SRW327788 TBS327788 TLO327788 TVK327788 UFG327788 UPC327788 UYY327788 VIU327788 VSQ327788 WCM327788 WMI327788 WWE327788 W393357 JS393324 TO393324 ADK393324 ANG393324 AXC393324 BGY393324 BQU393324 CAQ393324 CKM393324 CUI393324 DEE393324 DOA393324 DXW393324 EHS393324 ERO393324 FBK393324 FLG393324 FVC393324 GEY393324 GOU393324 GYQ393324 HIM393324 HSI393324 ICE393324 IMA393324 IVW393324 JFS393324 JPO393324 JZK393324 KJG393324 KTC393324 LCY393324 LMU393324 LWQ393324 MGM393324 MQI393324 NAE393324 NKA393324 NTW393324 ODS393324 ONO393324 OXK393324 PHG393324 PRC393324 QAY393324 QKU393324 QUQ393324 REM393324 ROI393324 RYE393324 SIA393324 SRW393324 TBS393324 TLO393324 TVK393324 UFG393324 UPC393324 UYY393324 VIU393324 VSQ393324 WCM393324 WMI393324 WWE393324 W458893 JS458860 TO458860 ADK458860 ANG458860 AXC458860 BGY458860 BQU458860 CAQ458860 CKM458860 CUI458860 DEE458860 DOA458860 DXW458860 EHS458860 ERO458860 FBK458860 FLG458860 FVC458860 GEY458860 GOU458860 GYQ458860 HIM458860 HSI458860 ICE458860 IMA458860 IVW458860 JFS458860 JPO458860 JZK458860 KJG458860 KTC458860 LCY458860 LMU458860 LWQ458860 MGM458860 MQI458860 NAE458860 NKA458860 NTW458860 ODS458860 ONO458860 OXK458860 PHG458860 PRC458860 QAY458860 QKU458860 QUQ458860 REM458860 ROI458860 RYE458860 SIA458860 SRW458860 TBS458860 TLO458860 TVK458860 UFG458860 UPC458860 UYY458860 VIU458860 VSQ458860 WCM458860 WMI458860 WWE458860 W524429 JS524396 TO524396 ADK524396 ANG524396 AXC524396 BGY524396 BQU524396 CAQ524396 CKM524396 CUI524396 DEE524396 DOA524396 DXW524396 EHS524396 ERO524396 FBK524396 FLG524396 FVC524396 GEY524396 GOU524396 GYQ524396 HIM524396 HSI524396 ICE524396 IMA524396 IVW524396 JFS524396 JPO524396 JZK524396 KJG524396 KTC524396 LCY524396 LMU524396 LWQ524396 MGM524396 MQI524396 NAE524396 NKA524396 NTW524396 ODS524396 ONO524396 OXK524396 PHG524396 PRC524396 QAY524396 QKU524396 QUQ524396 REM524396 ROI524396 RYE524396 SIA524396 SRW524396 TBS524396 TLO524396 TVK524396 UFG524396 UPC524396 UYY524396 VIU524396 VSQ524396 WCM524396 WMI524396 WWE524396 W589965 JS589932 TO589932 ADK589932 ANG589932 AXC589932 BGY589932 BQU589932 CAQ589932 CKM589932 CUI589932 DEE589932 DOA589932 DXW589932 EHS589932 ERO589932 FBK589932 FLG589932 FVC589932 GEY589932 GOU589932 GYQ589932 HIM589932 HSI589932 ICE589932 IMA589932 IVW589932 JFS589932 JPO589932 JZK589932 KJG589932 KTC589932 LCY589932 LMU589932 LWQ589932 MGM589932 MQI589932 NAE589932 NKA589932 NTW589932 ODS589932 ONO589932 OXK589932 PHG589932 PRC589932 QAY589932 QKU589932 QUQ589932 REM589932 ROI589932 RYE589932 SIA589932 SRW589932 TBS589932 TLO589932 TVK589932 UFG589932 UPC589932 UYY589932 VIU589932 VSQ589932 WCM589932 WMI589932 WWE589932 W655501 JS655468 TO655468 ADK655468 ANG655468 AXC655468 BGY655468 BQU655468 CAQ655468 CKM655468 CUI655468 DEE655468 DOA655468 DXW655468 EHS655468 ERO655468 FBK655468 FLG655468 FVC655468 GEY655468 GOU655468 GYQ655468 HIM655468 HSI655468 ICE655468 IMA655468 IVW655468 JFS655468 JPO655468 JZK655468 KJG655468 KTC655468 LCY655468 LMU655468 LWQ655468 MGM655468 MQI655468 NAE655468 NKA655468 NTW655468 ODS655468 ONO655468 OXK655468 PHG655468 PRC655468 QAY655468 QKU655468 QUQ655468 REM655468 ROI655468 RYE655468 SIA655468 SRW655468 TBS655468 TLO655468 TVK655468 UFG655468 UPC655468 UYY655468 VIU655468 VSQ655468 WCM655468 WMI655468 WWE655468 W721037 JS721004 TO721004 ADK721004 ANG721004 AXC721004 BGY721004 BQU721004 CAQ721004 CKM721004 CUI721004 DEE721004 DOA721004 DXW721004 EHS721004 ERO721004 FBK721004 FLG721004 FVC721004 GEY721004 GOU721004 GYQ721004 HIM721004 HSI721004 ICE721004 IMA721004 IVW721004 JFS721004 JPO721004 JZK721004 KJG721004 KTC721004 LCY721004 LMU721004 LWQ721004 MGM721004 MQI721004 NAE721004 NKA721004 NTW721004 ODS721004 ONO721004 OXK721004 PHG721004 PRC721004 QAY721004 QKU721004 QUQ721004 REM721004 ROI721004 RYE721004 SIA721004 SRW721004 TBS721004 TLO721004 TVK721004 UFG721004 UPC721004 UYY721004 VIU721004 VSQ721004 WCM721004 WMI721004 WWE721004 W786573 JS786540 TO786540 ADK786540 ANG786540 AXC786540 BGY786540 BQU786540 CAQ786540 CKM786540 CUI786540 DEE786540 DOA786540 DXW786540 EHS786540 ERO786540 FBK786540 FLG786540 FVC786540 GEY786540 GOU786540 GYQ786540 HIM786540 HSI786540 ICE786540 IMA786540 IVW786540 JFS786540 JPO786540 JZK786540 KJG786540 KTC786540 LCY786540 LMU786540 LWQ786540 MGM786540 MQI786540 NAE786540 NKA786540 NTW786540 ODS786540 ONO786540 OXK786540 PHG786540 PRC786540 QAY786540 QKU786540 QUQ786540 REM786540 ROI786540 RYE786540 SIA786540 SRW786540 TBS786540 TLO786540 TVK786540 UFG786540 UPC786540 UYY786540 VIU786540 VSQ786540 WCM786540 WMI786540 WWE786540 W852109 JS852076 TO852076 ADK852076 ANG852076 AXC852076 BGY852076 BQU852076 CAQ852076 CKM852076 CUI852076 DEE852076 DOA852076 DXW852076 EHS852076 ERO852076 FBK852076 FLG852076 FVC852076 GEY852076 GOU852076 GYQ852076 HIM852076 HSI852076 ICE852076 IMA852076 IVW852076 JFS852076 JPO852076 JZK852076 KJG852076 KTC852076 LCY852076 LMU852076 LWQ852076 MGM852076 MQI852076 NAE852076 NKA852076 NTW852076 ODS852076 ONO852076 OXK852076 PHG852076 PRC852076 QAY852076 QKU852076 QUQ852076 REM852076 ROI852076 RYE852076 SIA852076 SRW852076 TBS852076 TLO852076 TVK852076 UFG852076 UPC852076 UYY852076 VIU852076 VSQ852076 WCM852076 WMI852076 WWE852076 W917645 JS917612 TO917612 ADK917612 ANG917612 AXC917612 BGY917612 BQU917612 CAQ917612 CKM917612 CUI917612 DEE917612 DOA917612 DXW917612 EHS917612 ERO917612 FBK917612 FLG917612 FVC917612 GEY917612 GOU917612 GYQ917612 HIM917612 HSI917612 ICE917612 IMA917612 IVW917612 JFS917612 JPO917612 JZK917612 KJG917612 KTC917612 LCY917612 LMU917612 LWQ917612 MGM917612 MQI917612 NAE917612 NKA917612 NTW917612 ODS917612 ONO917612 OXK917612 PHG917612 PRC917612 QAY917612 QKU917612 QUQ917612 REM917612 ROI917612 RYE917612 SIA917612 SRW917612 TBS917612 TLO917612 TVK917612 UFG917612 UPC917612 UYY917612 VIU917612 VSQ917612 WCM917612 WMI917612 WWE917612 W983181 JS983148 TO983148 ADK983148 ANG983148 AXC983148 BGY983148 BQU983148 CAQ983148 CKM983148 CUI983148 DEE983148 DOA983148 DXW983148 EHS983148 ERO983148 FBK983148 FLG983148 FVC983148 GEY983148 GOU983148 GYQ983148 HIM983148 HSI983148 ICE983148 IMA983148 IVW983148 JFS983148 JPO983148 JZK983148 KJG983148 KTC983148 LCY983148 LMU983148 LWQ983148 MGM983148 MQI983148 NAE983148 NKA983148 NTW983148 ODS983148 ONO983148 OXK983148 PHG983148 PRC983148 QAY983148 QKU983148 QUQ983148 REM983148 ROI983148 RYE983148 SIA983148 SRW983148 TBS983148 TLO983148 TVK983148 UFG983148 UPC983148 UYY983148 VIU983148 VSQ983148 WCM983148 WMI983148 WWE983148 WVN983148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C65675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C131211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C196747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C262283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C327819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C393355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C458891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C524427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C589963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C655499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C721035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C786571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C852107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C917643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C983179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NTF983148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M65677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M131213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M196749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M262285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M327821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M393357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M458893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M524429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M589965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M655501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M721037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M786573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M852109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M917645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M983181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WBV983148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C65679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C131215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C196751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C262287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C327823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C393359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C458895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C524431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C589967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C655503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C721039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C786575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C852111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C917647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C983183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ODB983148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M65679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M131215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M196751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M262287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M327823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M393359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M458895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M524431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M589967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M655503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M721039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M786575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M852111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M917647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M983183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JFB983148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W65679 JS65646 TO65646 ADK65646 ANG65646 AXC65646 BGY65646 BQU65646 CAQ65646 CKM65646 CUI65646 DEE65646 DOA65646 DXW65646 EHS65646 ERO65646 FBK65646 FLG65646 FVC65646 GEY65646 GOU65646 GYQ65646 HIM65646 HSI65646 ICE65646 IMA65646 IVW65646 JFS65646 JPO65646 JZK65646 KJG65646 KTC65646 LCY65646 LMU65646 LWQ65646 MGM65646 MQI65646 NAE65646 NKA65646 NTW65646 ODS65646 ONO65646 OXK65646 PHG65646 PRC65646 QAY65646 QKU65646 QUQ65646 REM65646 ROI65646 RYE65646 SIA65646 SRW65646 TBS65646 TLO65646 TVK65646 UFG65646 UPC65646 UYY65646 VIU65646 VSQ65646 WCM65646 WMI65646 WWE65646 W131215 JS131182 TO131182 ADK131182 ANG131182 AXC131182 BGY131182 BQU131182 CAQ131182 CKM131182 CUI131182 DEE131182 DOA131182 DXW131182 EHS131182 ERO131182 FBK131182 FLG131182 FVC131182 GEY131182 GOU131182 GYQ131182 HIM131182 HSI131182 ICE131182 IMA131182 IVW131182 JFS131182 JPO131182 JZK131182 KJG131182 KTC131182 LCY131182 LMU131182 LWQ131182 MGM131182 MQI131182 NAE131182 NKA131182 NTW131182 ODS131182 ONO131182 OXK131182 PHG131182 PRC131182 QAY131182 QKU131182 QUQ131182 REM131182 ROI131182 RYE131182 SIA131182 SRW131182 TBS131182 TLO131182 TVK131182 UFG131182 UPC131182 UYY131182 VIU131182 VSQ131182 WCM131182 WMI131182 WWE131182 W196751 JS196718 TO196718 ADK196718 ANG196718 AXC196718 BGY196718 BQU196718 CAQ196718 CKM196718 CUI196718 DEE196718 DOA196718 DXW196718 EHS196718 ERO196718 FBK196718 FLG196718 FVC196718 GEY196718 GOU196718 GYQ196718 HIM196718 HSI196718 ICE196718 IMA196718 IVW196718 JFS196718 JPO196718 JZK196718 KJG196718 KTC196718 LCY196718 LMU196718 LWQ196718 MGM196718 MQI196718 NAE196718 NKA196718 NTW196718 ODS196718 ONO196718 OXK196718 PHG196718 PRC196718 QAY196718 QKU196718 QUQ196718 REM196718 ROI196718 RYE196718 SIA196718 SRW196718 TBS196718 TLO196718 TVK196718 UFG196718 UPC196718 UYY196718 VIU196718 VSQ196718 WCM196718 WMI196718 WWE196718 W262287 JS262254 TO262254 ADK262254 ANG262254 AXC262254 BGY262254 BQU262254 CAQ262254 CKM262254 CUI262254 DEE262254 DOA262254 DXW262254 EHS262254 ERO262254 FBK262254 FLG262254 FVC262254 GEY262254 GOU262254 GYQ262254 HIM262254 HSI262254 ICE262254 IMA262254 IVW262254 JFS262254 JPO262254 JZK262254 KJG262254 KTC262254 LCY262254 LMU262254 LWQ262254 MGM262254 MQI262254 NAE262254 NKA262254 NTW262254 ODS262254 ONO262254 OXK262254 PHG262254 PRC262254 QAY262254 QKU262254 QUQ262254 REM262254 ROI262254 RYE262254 SIA262254 SRW262254 TBS262254 TLO262254 TVK262254 UFG262254 UPC262254 UYY262254 VIU262254 VSQ262254 WCM262254 WMI262254 WWE262254 W327823 JS327790 TO327790 ADK327790 ANG327790 AXC327790 BGY327790 BQU327790 CAQ327790 CKM327790 CUI327790 DEE327790 DOA327790 DXW327790 EHS327790 ERO327790 FBK327790 FLG327790 FVC327790 GEY327790 GOU327790 GYQ327790 HIM327790 HSI327790 ICE327790 IMA327790 IVW327790 JFS327790 JPO327790 JZK327790 KJG327790 KTC327790 LCY327790 LMU327790 LWQ327790 MGM327790 MQI327790 NAE327790 NKA327790 NTW327790 ODS327790 ONO327790 OXK327790 PHG327790 PRC327790 QAY327790 QKU327790 QUQ327790 REM327790 ROI327790 RYE327790 SIA327790 SRW327790 TBS327790 TLO327790 TVK327790 UFG327790 UPC327790 UYY327790 VIU327790 VSQ327790 WCM327790 WMI327790 WWE327790 W393359 JS393326 TO393326 ADK393326 ANG393326 AXC393326 BGY393326 BQU393326 CAQ393326 CKM393326 CUI393326 DEE393326 DOA393326 DXW393326 EHS393326 ERO393326 FBK393326 FLG393326 FVC393326 GEY393326 GOU393326 GYQ393326 HIM393326 HSI393326 ICE393326 IMA393326 IVW393326 JFS393326 JPO393326 JZK393326 KJG393326 KTC393326 LCY393326 LMU393326 LWQ393326 MGM393326 MQI393326 NAE393326 NKA393326 NTW393326 ODS393326 ONO393326 OXK393326 PHG393326 PRC393326 QAY393326 QKU393326 QUQ393326 REM393326 ROI393326 RYE393326 SIA393326 SRW393326 TBS393326 TLO393326 TVK393326 UFG393326 UPC393326 UYY393326 VIU393326 VSQ393326 WCM393326 WMI393326 WWE393326 W458895 JS458862 TO458862 ADK458862 ANG458862 AXC458862 BGY458862 BQU458862 CAQ458862 CKM458862 CUI458862 DEE458862 DOA458862 DXW458862 EHS458862 ERO458862 FBK458862 FLG458862 FVC458862 GEY458862 GOU458862 GYQ458862 HIM458862 HSI458862 ICE458862 IMA458862 IVW458862 JFS458862 JPO458862 JZK458862 KJG458862 KTC458862 LCY458862 LMU458862 LWQ458862 MGM458862 MQI458862 NAE458862 NKA458862 NTW458862 ODS458862 ONO458862 OXK458862 PHG458862 PRC458862 QAY458862 QKU458862 QUQ458862 REM458862 ROI458862 RYE458862 SIA458862 SRW458862 TBS458862 TLO458862 TVK458862 UFG458862 UPC458862 UYY458862 VIU458862 VSQ458862 WCM458862 WMI458862 WWE458862 W524431 JS524398 TO524398 ADK524398 ANG524398 AXC524398 BGY524398 BQU524398 CAQ524398 CKM524398 CUI524398 DEE524398 DOA524398 DXW524398 EHS524398 ERO524398 FBK524398 FLG524398 FVC524398 GEY524398 GOU524398 GYQ524398 HIM524398 HSI524398 ICE524398 IMA524398 IVW524398 JFS524398 JPO524398 JZK524398 KJG524398 KTC524398 LCY524398 LMU524398 LWQ524398 MGM524398 MQI524398 NAE524398 NKA524398 NTW524398 ODS524398 ONO524398 OXK524398 PHG524398 PRC524398 QAY524398 QKU524398 QUQ524398 REM524398 ROI524398 RYE524398 SIA524398 SRW524398 TBS524398 TLO524398 TVK524398 UFG524398 UPC524398 UYY524398 VIU524398 VSQ524398 WCM524398 WMI524398 WWE524398 W589967 JS589934 TO589934 ADK589934 ANG589934 AXC589934 BGY589934 BQU589934 CAQ589934 CKM589934 CUI589934 DEE589934 DOA589934 DXW589934 EHS589934 ERO589934 FBK589934 FLG589934 FVC589934 GEY589934 GOU589934 GYQ589934 HIM589934 HSI589934 ICE589934 IMA589934 IVW589934 JFS589934 JPO589934 JZK589934 KJG589934 KTC589934 LCY589934 LMU589934 LWQ589934 MGM589934 MQI589934 NAE589934 NKA589934 NTW589934 ODS589934 ONO589934 OXK589934 PHG589934 PRC589934 QAY589934 QKU589934 QUQ589934 REM589934 ROI589934 RYE589934 SIA589934 SRW589934 TBS589934 TLO589934 TVK589934 UFG589934 UPC589934 UYY589934 VIU589934 VSQ589934 WCM589934 WMI589934 WWE589934 W655503 JS655470 TO655470 ADK655470 ANG655470 AXC655470 BGY655470 BQU655470 CAQ655470 CKM655470 CUI655470 DEE655470 DOA655470 DXW655470 EHS655470 ERO655470 FBK655470 FLG655470 FVC655470 GEY655470 GOU655470 GYQ655470 HIM655470 HSI655470 ICE655470 IMA655470 IVW655470 JFS655470 JPO655470 JZK655470 KJG655470 KTC655470 LCY655470 LMU655470 LWQ655470 MGM655470 MQI655470 NAE655470 NKA655470 NTW655470 ODS655470 ONO655470 OXK655470 PHG655470 PRC655470 QAY655470 QKU655470 QUQ655470 REM655470 ROI655470 RYE655470 SIA655470 SRW655470 TBS655470 TLO655470 TVK655470 UFG655470 UPC655470 UYY655470 VIU655470 VSQ655470 WCM655470 WMI655470 WWE655470 W721039 JS721006 TO721006 ADK721006 ANG721006 AXC721006 BGY721006 BQU721006 CAQ721006 CKM721006 CUI721006 DEE721006 DOA721006 DXW721006 EHS721006 ERO721006 FBK721006 FLG721006 FVC721006 GEY721006 GOU721006 GYQ721006 HIM721006 HSI721006 ICE721006 IMA721006 IVW721006 JFS721006 JPO721006 JZK721006 KJG721006 KTC721006 LCY721006 LMU721006 LWQ721006 MGM721006 MQI721006 NAE721006 NKA721006 NTW721006 ODS721006 ONO721006 OXK721006 PHG721006 PRC721006 QAY721006 QKU721006 QUQ721006 REM721006 ROI721006 RYE721006 SIA721006 SRW721006 TBS721006 TLO721006 TVK721006 UFG721006 UPC721006 UYY721006 VIU721006 VSQ721006 WCM721006 WMI721006 WWE721006 W786575 JS786542 TO786542 ADK786542 ANG786542 AXC786542 BGY786542 BQU786542 CAQ786542 CKM786542 CUI786542 DEE786542 DOA786542 DXW786542 EHS786542 ERO786542 FBK786542 FLG786542 FVC786542 GEY786542 GOU786542 GYQ786542 HIM786542 HSI786542 ICE786542 IMA786542 IVW786542 JFS786542 JPO786542 JZK786542 KJG786542 KTC786542 LCY786542 LMU786542 LWQ786542 MGM786542 MQI786542 NAE786542 NKA786542 NTW786542 ODS786542 ONO786542 OXK786542 PHG786542 PRC786542 QAY786542 QKU786542 QUQ786542 REM786542 ROI786542 RYE786542 SIA786542 SRW786542 TBS786542 TLO786542 TVK786542 UFG786542 UPC786542 UYY786542 VIU786542 VSQ786542 WCM786542 WMI786542 WWE786542 W852111 JS852078 TO852078 ADK852078 ANG852078 AXC852078 BGY852078 BQU852078 CAQ852078 CKM852078 CUI852078 DEE852078 DOA852078 DXW852078 EHS852078 ERO852078 FBK852078 FLG852078 FVC852078 GEY852078 GOU852078 GYQ852078 HIM852078 HSI852078 ICE852078 IMA852078 IVW852078 JFS852078 JPO852078 JZK852078 KJG852078 KTC852078 LCY852078 LMU852078 LWQ852078 MGM852078 MQI852078 NAE852078 NKA852078 NTW852078 ODS852078 ONO852078 OXK852078 PHG852078 PRC852078 QAY852078 QKU852078 QUQ852078 REM852078 ROI852078 RYE852078 SIA852078 SRW852078 TBS852078 TLO852078 TVK852078 UFG852078 UPC852078 UYY852078 VIU852078 VSQ852078 WCM852078 WMI852078 WWE852078 W917647 JS917614 TO917614 ADK917614 ANG917614 AXC917614 BGY917614 BQU917614 CAQ917614 CKM917614 CUI917614 DEE917614 DOA917614 DXW917614 EHS917614 ERO917614 FBK917614 FLG917614 FVC917614 GEY917614 GOU917614 GYQ917614 HIM917614 HSI917614 ICE917614 IMA917614 IVW917614 JFS917614 JPO917614 JZK917614 KJG917614 KTC917614 LCY917614 LMU917614 LWQ917614 MGM917614 MQI917614 NAE917614 NKA917614 NTW917614 ODS917614 ONO917614 OXK917614 PHG917614 PRC917614 QAY917614 QKU917614 QUQ917614 REM917614 ROI917614 RYE917614 SIA917614 SRW917614 TBS917614 TLO917614 TVK917614 UFG917614 UPC917614 UYY917614 VIU917614 VSQ917614 WCM917614 WMI917614 WWE917614 W983183 JS983150 TO983150 ADK983150 ANG983150 AXC983150 BGY983150 BQU983150 CAQ983150 CKM983150 CUI983150 DEE983150 DOA983150 DXW983150 EHS983150 ERO983150 FBK983150 FLG983150 FVC983150 GEY983150 GOU983150 GYQ983150 HIM983150 HSI983150 ICE983150 IMA983150 IVW983150 JFS983150 JPO983150 JZK983150 KJG983150 KTC983150 LCY983150 LMU983150 LWQ983150 MGM983150 MQI983150 NAE983150 NKA983150 NTW983150 ODS983150 ONO983150 OXK983150 PHG983150 PRC983150 QAY983150 QKU983150 QUQ983150 REM983150 ROI983150 RYE983150 SIA983150 SRW983150 TBS983150 TLO983150 TVK983150 UFG983150 UPC983150 UYY983150 VIU983150 VSQ983150 WCM983150 WMI983150 WWE983150 UYH983148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C65681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C131217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C196753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C262289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C327825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C393361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C458897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C524433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C589969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C655505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C721041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C786577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C852113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C917649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C983185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OMX983148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M65681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M131217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M196753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M262289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M327825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M393361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M458897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M524433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M589969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M655505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M721041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M786577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M852113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M917649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M983185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JOX983148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W65681 JS65648 TO65648 ADK65648 ANG65648 AXC65648 BGY65648 BQU65648 CAQ65648 CKM65648 CUI65648 DEE65648 DOA65648 DXW65648 EHS65648 ERO65648 FBK65648 FLG65648 FVC65648 GEY65648 GOU65648 GYQ65648 HIM65648 HSI65648 ICE65648 IMA65648 IVW65648 JFS65648 JPO65648 JZK65648 KJG65648 KTC65648 LCY65648 LMU65648 LWQ65648 MGM65648 MQI65648 NAE65648 NKA65648 NTW65648 ODS65648 ONO65648 OXK65648 PHG65648 PRC65648 QAY65648 QKU65648 QUQ65648 REM65648 ROI65648 RYE65648 SIA65648 SRW65648 TBS65648 TLO65648 TVK65648 UFG65648 UPC65648 UYY65648 VIU65648 VSQ65648 WCM65648 WMI65648 WWE65648 W131217 JS131184 TO131184 ADK131184 ANG131184 AXC131184 BGY131184 BQU131184 CAQ131184 CKM131184 CUI131184 DEE131184 DOA131184 DXW131184 EHS131184 ERO131184 FBK131184 FLG131184 FVC131184 GEY131184 GOU131184 GYQ131184 HIM131184 HSI131184 ICE131184 IMA131184 IVW131184 JFS131184 JPO131184 JZK131184 KJG131184 KTC131184 LCY131184 LMU131184 LWQ131184 MGM131184 MQI131184 NAE131184 NKA131184 NTW131184 ODS131184 ONO131184 OXK131184 PHG131184 PRC131184 QAY131184 QKU131184 QUQ131184 REM131184 ROI131184 RYE131184 SIA131184 SRW131184 TBS131184 TLO131184 TVK131184 UFG131184 UPC131184 UYY131184 VIU131184 VSQ131184 WCM131184 WMI131184 WWE131184 W196753 JS196720 TO196720 ADK196720 ANG196720 AXC196720 BGY196720 BQU196720 CAQ196720 CKM196720 CUI196720 DEE196720 DOA196720 DXW196720 EHS196720 ERO196720 FBK196720 FLG196720 FVC196720 GEY196720 GOU196720 GYQ196720 HIM196720 HSI196720 ICE196720 IMA196720 IVW196720 JFS196720 JPO196720 JZK196720 KJG196720 KTC196720 LCY196720 LMU196720 LWQ196720 MGM196720 MQI196720 NAE196720 NKA196720 NTW196720 ODS196720 ONO196720 OXK196720 PHG196720 PRC196720 QAY196720 QKU196720 QUQ196720 REM196720 ROI196720 RYE196720 SIA196720 SRW196720 TBS196720 TLO196720 TVK196720 UFG196720 UPC196720 UYY196720 VIU196720 VSQ196720 WCM196720 WMI196720 WWE196720 W262289 JS262256 TO262256 ADK262256 ANG262256 AXC262256 BGY262256 BQU262256 CAQ262256 CKM262256 CUI262256 DEE262256 DOA262256 DXW262256 EHS262256 ERO262256 FBK262256 FLG262256 FVC262256 GEY262256 GOU262256 GYQ262256 HIM262256 HSI262256 ICE262256 IMA262256 IVW262256 JFS262256 JPO262256 JZK262256 KJG262256 KTC262256 LCY262256 LMU262256 LWQ262256 MGM262256 MQI262256 NAE262256 NKA262256 NTW262256 ODS262256 ONO262256 OXK262256 PHG262256 PRC262256 QAY262256 QKU262256 QUQ262256 REM262256 ROI262256 RYE262256 SIA262256 SRW262256 TBS262256 TLO262256 TVK262256 UFG262256 UPC262256 UYY262256 VIU262256 VSQ262256 WCM262256 WMI262256 WWE262256 W327825 JS327792 TO327792 ADK327792 ANG327792 AXC327792 BGY327792 BQU327792 CAQ327792 CKM327792 CUI327792 DEE327792 DOA327792 DXW327792 EHS327792 ERO327792 FBK327792 FLG327792 FVC327792 GEY327792 GOU327792 GYQ327792 HIM327792 HSI327792 ICE327792 IMA327792 IVW327792 JFS327792 JPO327792 JZK327792 KJG327792 KTC327792 LCY327792 LMU327792 LWQ327792 MGM327792 MQI327792 NAE327792 NKA327792 NTW327792 ODS327792 ONO327792 OXK327792 PHG327792 PRC327792 QAY327792 QKU327792 QUQ327792 REM327792 ROI327792 RYE327792 SIA327792 SRW327792 TBS327792 TLO327792 TVK327792 UFG327792 UPC327792 UYY327792 VIU327792 VSQ327792 WCM327792 WMI327792 WWE327792 W393361 JS393328 TO393328 ADK393328 ANG393328 AXC393328 BGY393328 BQU393328 CAQ393328 CKM393328 CUI393328 DEE393328 DOA393328 DXW393328 EHS393328 ERO393328 FBK393328 FLG393328 FVC393328 GEY393328 GOU393328 GYQ393328 HIM393328 HSI393328 ICE393328 IMA393328 IVW393328 JFS393328 JPO393328 JZK393328 KJG393328 KTC393328 LCY393328 LMU393328 LWQ393328 MGM393328 MQI393328 NAE393328 NKA393328 NTW393328 ODS393328 ONO393328 OXK393328 PHG393328 PRC393328 QAY393328 QKU393328 QUQ393328 REM393328 ROI393328 RYE393328 SIA393328 SRW393328 TBS393328 TLO393328 TVK393328 UFG393328 UPC393328 UYY393328 VIU393328 VSQ393328 WCM393328 WMI393328 WWE393328 W458897 JS458864 TO458864 ADK458864 ANG458864 AXC458864 BGY458864 BQU458864 CAQ458864 CKM458864 CUI458864 DEE458864 DOA458864 DXW458864 EHS458864 ERO458864 FBK458864 FLG458864 FVC458864 GEY458864 GOU458864 GYQ458864 HIM458864 HSI458864 ICE458864 IMA458864 IVW458864 JFS458864 JPO458864 JZK458864 KJG458864 KTC458864 LCY458864 LMU458864 LWQ458864 MGM458864 MQI458864 NAE458864 NKA458864 NTW458864 ODS458864 ONO458864 OXK458864 PHG458864 PRC458864 QAY458864 QKU458864 QUQ458864 REM458864 ROI458864 RYE458864 SIA458864 SRW458864 TBS458864 TLO458864 TVK458864 UFG458864 UPC458864 UYY458864 VIU458864 VSQ458864 WCM458864 WMI458864 WWE458864 W524433 JS524400 TO524400 ADK524400 ANG524400 AXC524400 BGY524400 BQU524400 CAQ524400 CKM524400 CUI524400 DEE524400 DOA524400 DXW524400 EHS524400 ERO524400 FBK524400 FLG524400 FVC524400 GEY524400 GOU524400 GYQ524400 HIM524400 HSI524400 ICE524400 IMA524400 IVW524400 JFS524400 JPO524400 JZK524400 KJG524400 KTC524400 LCY524400 LMU524400 LWQ524400 MGM524400 MQI524400 NAE524400 NKA524400 NTW524400 ODS524400 ONO524400 OXK524400 PHG524400 PRC524400 QAY524400 QKU524400 QUQ524400 REM524400 ROI524400 RYE524400 SIA524400 SRW524400 TBS524400 TLO524400 TVK524400 UFG524400 UPC524400 UYY524400 VIU524400 VSQ524400 WCM524400 WMI524400 WWE524400 W589969 JS589936 TO589936 ADK589936 ANG589936 AXC589936 BGY589936 BQU589936 CAQ589936 CKM589936 CUI589936 DEE589936 DOA589936 DXW589936 EHS589936 ERO589936 FBK589936 FLG589936 FVC589936 GEY589936 GOU589936 GYQ589936 HIM589936 HSI589936 ICE589936 IMA589936 IVW589936 JFS589936 JPO589936 JZK589936 KJG589936 KTC589936 LCY589936 LMU589936 LWQ589936 MGM589936 MQI589936 NAE589936 NKA589936 NTW589936 ODS589936 ONO589936 OXK589936 PHG589936 PRC589936 QAY589936 QKU589936 QUQ589936 REM589936 ROI589936 RYE589936 SIA589936 SRW589936 TBS589936 TLO589936 TVK589936 UFG589936 UPC589936 UYY589936 VIU589936 VSQ589936 WCM589936 WMI589936 WWE589936 W655505 JS655472 TO655472 ADK655472 ANG655472 AXC655472 BGY655472 BQU655472 CAQ655472 CKM655472 CUI655472 DEE655472 DOA655472 DXW655472 EHS655472 ERO655472 FBK655472 FLG655472 FVC655472 GEY655472 GOU655472 GYQ655472 HIM655472 HSI655472 ICE655472 IMA655472 IVW655472 JFS655472 JPO655472 JZK655472 KJG655472 KTC655472 LCY655472 LMU655472 LWQ655472 MGM655472 MQI655472 NAE655472 NKA655472 NTW655472 ODS655472 ONO655472 OXK655472 PHG655472 PRC655472 QAY655472 QKU655472 QUQ655472 REM655472 ROI655472 RYE655472 SIA655472 SRW655472 TBS655472 TLO655472 TVK655472 UFG655472 UPC655472 UYY655472 VIU655472 VSQ655472 WCM655472 WMI655472 WWE655472 W721041 JS721008 TO721008 ADK721008 ANG721008 AXC721008 BGY721008 BQU721008 CAQ721008 CKM721008 CUI721008 DEE721008 DOA721008 DXW721008 EHS721008 ERO721008 FBK721008 FLG721008 FVC721008 GEY721008 GOU721008 GYQ721008 HIM721008 HSI721008 ICE721008 IMA721008 IVW721008 JFS721008 JPO721008 JZK721008 KJG721008 KTC721008 LCY721008 LMU721008 LWQ721008 MGM721008 MQI721008 NAE721008 NKA721008 NTW721008 ODS721008 ONO721008 OXK721008 PHG721008 PRC721008 QAY721008 QKU721008 QUQ721008 REM721008 ROI721008 RYE721008 SIA721008 SRW721008 TBS721008 TLO721008 TVK721008 UFG721008 UPC721008 UYY721008 VIU721008 VSQ721008 WCM721008 WMI721008 WWE721008 W786577 JS786544 TO786544 ADK786544 ANG786544 AXC786544 BGY786544 BQU786544 CAQ786544 CKM786544 CUI786544 DEE786544 DOA786544 DXW786544 EHS786544 ERO786544 FBK786544 FLG786544 FVC786544 GEY786544 GOU786544 GYQ786544 HIM786544 HSI786544 ICE786544 IMA786544 IVW786544 JFS786544 JPO786544 JZK786544 KJG786544 KTC786544 LCY786544 LMU786544 LWQ786544 MGM786544 MQI786544 NAE786544 NKA786544 NTW786544 ODS786544 ONO786544 OXK786544 PHG786544 PRC786544 QAY786544 QKU786544 QUQ786544 REM786544 ROI786544 RYE786544 SIA786544 SRW786544 TBS786544 TLO786544 TVK786544 UFG786544 UPC786544 UYY786544 VIU786544 VSQ786544 WCM786544 WMI786544 WWE786544 W852113 JS852080 TO852080 ADK852080 ANG852080 AXC852080 BGY852080 BQU852080 CAQ852080 CKM852080 CUI852080 DEE852080 DOA852080 DXW852080 EHS852080 ERO852080 FBK852080 FLG852080 FVC852080 GEY852080 GOU852080 GYQ852080 HIM852080 HSI852080 ICE852080 IMA852080 IVW852080 JFS852080 JPO852080 JZK852080 KJG852080 KTC852080 LCY852080 LMU852080 LWQ852080 MGM852080 MQI852080 NAE852080 NKA852080 NTW852080 ODS852080 ONO852080 OXK852080 PHG852080 PRC852080 QAY852080 QKU852080 QUQ852080 REM852080 ROI852080 RYE852080 SIA852080 SRW852080 TBS852080 TLO852080 TVK852080 UFG852080 UPC852080 UYY852080 VIU852080 VSQ852080 WCM852080 WMI852080 WWE852080 W917649 JS917616 TO917616 ADK917616 ANG917616 AXC917616 BGY917616 BQU917616 CAQ917616 CKM917616 CUI917616 DEE917616 DOA917616 DXW917616 EHS917616 ERO917616 FBK917616 FLG917616 FVC917616 GEY917616 GOU917616 GYQ917616 HIM917616 HSI917616 ICE917616 IMA917616 IVW917616 JFS917616 JPO917616 JZK917616 KJG917616 KTC917616 LCY917616 LMU917616 LWQ917616 MGM917616 MQI917616 NAE917616 NKA917616 NTW917616 ODS917616 ONO917616 OXK917616 PHG917616 PRC917616 QAY917616 QKU917616 QUQ917616 REM917616 ROI917616 RYE917616 SIA917616 SRW917616 TBS917616 TLO917616 TVK917616 UFG917616 UPC917616 UYY917616 VIU917616 VSQ917616 WCM917616 WMI917616 WWE917616 W983185 JS983152 TO983152 ADK983152 ANG983152 AXC983152 BGY983152 BQU983152 CAQ983152 CKM983152 CUI983152 DEE983152 DOA983152 DXW983152 EHS983152 ERO983152 FBK983152 FLG983152 FVC983152 GEY983152 GOU983152 GYQ983152 HIM983152 HSI983152 ICE983152 IMA983152 IVW983152 JFS983152 JPO983152 JZK983152 KJG983152 KTC983152 LCY983152 LMU983152 LWQ983152 MGM983152 MQI983152 NAE983152 NKA983152 NTW983152 ODS983152 ONO983152 OXK983152 PHG983152 PRC983152 QAY983152 QKU983152 QUQ983152 REM983152 ROI983152 RYE983152 SIA983152 SRW983152 TBS983152 TLO983152 TVK983152 UFG983152 UPC983152 UYY983152 VIU983152 VSQ983152 WCM983152 WMI983152 WWE983152 VID983148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C65683 JB65650 SX65650 ACT65650 AMP65650 AWL65650 BGH65650 BQD65650 BZZ65650 CJV65650 CTR65650 DDN65650 DNJ65650 DXF65650 EHB65650 EQX65650 FAT65650 FKP65650 FUL65650 GEH65650 GOD65650 GXZ65650 HHV65650 HRR65650 IBN65650 ILJ65650 IVF65650 JFB65650 JOX65650 JYT65650 KIP65650 KSL65650 LCH65650 LMD65650 LVZ65650 MFV65650 MPR65650 MZN65650 NJJ65650 NTF65650 ODB65650 OMX65650 OWT65650 PGP65650 PQL65650 QAH65650 QKD65650 QTZ65650 RDV65650 RNR65650 RXN65650 SHJ65650 SRF65650 TBB65650 TKX65650 TUT65650 UEP65650 UOL65650 UYH65650 VID65650 VRZ65650 WBV65650 WLR65650 WVN65650 C131219 JB131186 SX131186 ACT131186 AMP131186 AWL131186 BGH131186 BQD131186 BZZ131186 CJV131186 CTR131186 DDN131186 DNJ131186 DXF131186 EHB131186 EQX131186 FAT131186 FKP131186 FUL131186 GEH131186 GOD131186 GXZ131186 HHV131186 HRR131186 IBN131186 ILJ131186 IVF131186 JFB131186 JOX131186 JYT131186 KIP131186 KSL131186 LCH131186 LMD131186 LVZ131186 MFV131186 MPR131186 MZN131186 NJJ131186 NTF131186 ODB131186 OMX131186 OWT131186 PGP131186 PQL131186 QAH131186 QKD131186 QTZ131186 RDV131186 RNR131186 RXN131186 SHJ131186 SRF131186 TBB131186 TKX131186 TUT131186 UEP131186 UOL131186 UYH131186 VID131186 VRZ131186 WBV131186 WLR131186 WVN131186 C196755 JB196722 SX196722 ACT196722 AMP196722 AWL196722 BGH196722 BQD196722 BZZ196722 CJV196722 CTR196722 DDN196722 DNJ196722 DXF196722 EHB196722 EQX196722 FAT196722 FKP196722 FUL196722 GEH196722 GOD196722 GXZ196722 HHV196722 HRR196722 IBN196722 ILJ196722 IVF196722 JFB196722 JOX196722 JYT196722 KIP196722 KSL196722 LCH196722 LMD196722 LVZ196722 MFV196722 MPR196722 MZN196722 NJJ196722 NTF196722 ODB196722 OMX196722 OWT196722 PGP196722 PQL196722 QAH196722 QKD196722 QTZ196722 RDV196722 RNR196722 RXN196722 SHJ196722 SRF196722 TBB196722 TKX196722 TUT196722 UEP196722 UOL196722 UYH196722 VID196722 VRZ196722 WBV196722 WLR196722 WVN196722 C262291 JB262258 SX262258 ACT262258 AMP262258 AWL262258 BGH262258 BQD262258 BZZ262258 CJV262258 CTR262258 DDN262258 DNJ262258 DXF262258 EHB262258 EQX262258 FAT262258 FKP262258 FUL262258 GEH262258 GOD262258 GXZ262258 HHV262258 HRR262258 IBN262258 ILJ262258 IVF262258 JFB262258 JOX262258 JYT262258 KIP262258 KSL262258 LCH262258 LMD262258 LVZ262258 MFV262258 MPR262258 MZN262258 NJJ262258 NTF262258 ODB262258 OMX262258 OWT262258 PGP262258 PQL262258 QAH262258 QKD262258 QTZ262258 RDV262258 RNR262258 RXN262258 SHJ262258 SRF262258 TBB262258 TKX262258 TUT262258 UEP262258 UOL262258 UYH262258 VID262258 VRZ262258 WBV262258 WLR262258 WVN262258 C327827 JB327794 SX327794 ACT327794 AMP327794 AWL327794 BGH327794 BQD327794 BZZ327794 CJV327794 CTR327794 DDN327794 DNJ327794 DXF327794 EHB327794 EQX327794 FAT327794 FKP327794 FUL327794 GEH327794 GOD327794 GXZ327794 HHV327794 HRR327794 IBN327794 ILJ327794 IVF327794 JFB327794 JOX327794 JYT327794 KIP327794 KSL327794 LCH327794 LMD327794 LVZ327794 MFV327794 MPR327794 MZN327794 NJJ327794 NTF327794 ODB327794 OMX327794 OWT327794 PGP327794 PQL327794 QAH327794 QKD327794 QTZ327794 RDV327794 RNR327794 RXN327794 SHJ327794 SRF327794 TBB327794 TKX327794 TUT327794 UEP327794 UOL327794 UYH327794 VID327794 VRZ327794 WBV327794 WLR327794 WVN327794 C393363 JB393330 SX393330 ACT393330 AMP393330 AWL393330 BGH393330 BQD393330 BZZ393330 CJV393330 CTR393330 DDN393330 DNJ393330 DXF393330 EHB393330 EQX393330 FAT393330 FKP393330 FUL393330 GEH393330 GOD393330 GXZ393330 HHV393330 HRR393330 IBN393330 ILJ393330 IVF393330 JFB393330 JOX393330 JYT393330 KIP393330 KSL393330 LCH393330 LMD393330 LVZ393330 MFV393330 MPR393330 MZN393330 NJJ393330 NTF393330 ODB393330 OMX393330 OWT393330 PGP393330 PQL393330 QAH393330 QKD393330 QTZ393330 RDV393330 RNR393330 RXN393330 SHJ393330 SRF393330 TBB393330 TKX393330 TUT393330 UEP393330 UOL393330 UYH393330 VID393330 VRZ393330 WBV393330 WLR393330 WVN393330 C458899 JB458866 SX458866 ACT458866 AMP458866 AWL458866 BGH458866 BQD458866 BZZ458866 CJV458866 CTR458866 DDN458866 DNJ458866 DXF458866 EHB458866 EQX458866 FAT458866 FKP458866 FUL458866 GEH458866 GOD458866 GXZ458866 HHV458866 HRR458866 IBN458866 ILJ458866 IVF458866 JFB458866 JOX458866 JYT458866 KIP458866 KSL458866 LCH458866 LMD458866 LVZ458866 MFV458866 MPR458866 MZN458866 NJJ458866 NTF458866 ODB458866 OMX458866 OWT458866 PGP458866 PQL458866 QAH458866 QKD458866 QTZ458866 RDV458866 RNR458866 RXN458866 SHJ458866 SRF458866 TBB458866 TKX458866 TUT458866 UEP458866 UOL458866 UYH458866 VID458866 VRZ458866 WBV458866 WLR458866 WVN458866 C524435 JB524402 SX524402 ACT524402 AMP524402 AWL524402 BGH524402 BQD524402 BZZ524402 CJV524402 CTR524402 DDN524402 DNJ524402 DXF524402 EHB524402 EQX524402 FAT524402 FKP524402 FUL524402 GEH524402 GOD524402 GXZ524402 HHV524402 HRR524402 IBN524402 ILJ524402 IVF524402 JFB524402 JOX524402 JYT524402 KIP524402 KSL524402 LCH524402 LMD524402 LVZ524402 MFV524402 MPR524402 MZN524402 NJJ524402 NTF524402 ODB524402 OMX524402 OWT524402 PGP524402 PQL524402 QAH524402 QKD524402 QTZ524402 RDV524402 RNR524402 RXN524402 SHJ524402 SRF524402 TBB524402 TKX524402 TUT524402 UEP524402 UOL524402 UYH524402 VID524402 VRZ524402 WBV524402 WLR524402 WVN524402 C589971 JB589938 SX589938 ACT589938 AMP589938 AWL589938 BGH589938 BQD589938 BZZ589938 CJV589938 CTR589938 DDN589938 DNJ589938 DXF589938 EHB589938 EQX589938 FAT589938 FKP589938 FUL589938 GEH589938 GOD589938 GXZ589938 HHV589938 HRR589938 IBN589938 ILJ589938 IVF589938 JFB589938 JOX589938 JYT589938 KIP589938 KSL589938 LCH589938 LMD589938 LVZ589938 MFV589938 MPR589938 MZN589938 NJJ589938 NTF589938 ODB589938 OMX589938 OWT589938 PGP589938 PQL589938 QAH589938 QKD589938 QTZ589938 RDV589938 RNR589938 RXN589938 SHJ589938 SRF589938 TBB589938 TKX589938 TUT589938 UEP589938 UOL589938 UYH589938 VID589938 VRZ589938 WBV589938 WLR589938 WVN589938 C655507 JB655474 SX655474 ACT655474 AMP655474 AWL655474 BGH655474 BQD655474 BZZ655474 CJV655474 CTR655474 DDN655474 DNJ655474 DXF655474 EHB655474 EQX655474 FAT655474 FKP655474 FUL655474 GEH655474 GOD655474 GXZ655474 HHV655474 HRR655474 IBN655474 ILJ655474 IVF655474 JFB655474 JOX655474 JYT655474 KIP655474 KSL655474 LCH655474 LMD655474 LVZ655474 MFV655474 MPR655474 MZN655474 NJJ655474 NTF655474 ODB655474 OMX655474 OWT655474 PGP655474 PQL655474 QAH655474 QKD655474 QTZ655474 RDV655474 RNR655474 RXN655474 SHJ655474 SRF655474 TBB655474 TKX655474 TUT655474 UEP655474 UOL655474 UYH655474 VID655474 VRZ655474 WBV655474 WLR655474 WVN655474 C721043 JB721010 SX721010 ACT721010 AMP721010 AWL721010 BGH721010 BQD721010 BZZ721010 CJV721010 CTR721010 DDN721010 DNJ721010 DXF721010 EHB721010 EQX721010 FAT721010 FKP721010 FUL721010 GEH721010 GOD721010 GXZ721010 HHV721010 HRR721010 IBN721010 ILJ721010 IVF721010 JFB721010 JOX721010 JYT721010 KIP721010 KSL721010 LCH721010 LMD721010 LVZ721010 MFV721010 MPR721010 MZN721010 NJJ721010 NTF721010 ODB721010 OMX721010 OWT721010 PGP721010 PQL721010 QAH721010 QKD721010 QTZ721010 RDV721010 RNR721010 RXN721010 SHJ721010 SRF721010 TBB721010 TKX721010 TUT721010 UEP721010 UOL721010 UYH721010 VID721010 VRZ721010 WBV721010 WLR721010 WVN721010 C786579 JB786546 SX786546 ACT786546 AMP786546 AWL786546 BGH786546 BQD786546 BZZ786546 CJV786546 CTR786546 DDN786546 DNJ786546 DXF786546 EHB786546 EQX786546 FAT786546 FKP786546 FUL786546 GEH786546 GOD786546 GXZ786546 HHV786546 HRR786546 IBN786546 ILJ786546 IVF786546 JFB786546 JOX786546 JYT786546 KIP786546 KSL786546 LCH786546 LMD786546 LVZ786546 MFV786546 MPR786546 MZN786546 NJJ786546 NTF786546 ODB786546 OMX786546 OWT786546 PGP786546 PQL786546 QAH786546 QKD786546 QTZ786546 RDV786546 RNR786546 RXN786546 SHJ786546 SRF786546 TBB786546 TKX786546 TUT786546 UEP786546 UOL786546 UYH786546 VID786546 VRZ786546 WBV786546 WLR786546 WVN786546 C852115 JB852082 SX852082 ACT852082 AMP852082 AWL852082 BGH852082 BQD852082 BZZ852082 CJV852082 CTR852082 DDN852082 DNJ852082 DXF852082 EHB852082 EQX852082 FAT852082 FKP852082 FUL852082 GEH852082 GOD852082 GXZ852082 HHV852082 HRR852082 IBN852082 ILJ852082 IVF852082 JFB852082 JOX852082 JYT852082 KIP852082 KSL852082 LCH852082 LMD852082 LVZ852082 MFV852082 MPR852082 MZN852082 NJJ852082 NTF852082 ODB852082 OMX852082 OWT852082 PGP852082 PQL852082 QAH852082 QKD852082 QTZ852082 RDV852082 RNR852082 RXN852082 SHJ852082 SRF852082 TBB852082 TKX852082 TUT852082 UEP852082 UOL852082 UYH852082 VID852082 VRZ852082 WBV852082 WLR852082 WVN852082 C917651 JB917618 SX917618 ACT917618 AMP917618 AWL917618 BGH917618 BQD917618 BZZ917618 CJV917618 CTR917618 DDN917618 DNJ917618 DXF917618 EHB917618 EQX917618 FAT917618 FKP917618 FUL917618 GEH917618 GOD917618 GXZ917618 HHV917618 HRR917618 IBN917618 ILJ917618 IVF917618 JFB917618 JOX917618 JYT917618 KIP917618 KSL917618 LCH917618 LMD917618 LVZ917618 MFV917618 MPR917618 MZN917618 NJJ917618 NTF917618 ODB917618 OMX917618 OWT917618 PGP917618 PQL917618 QAH917618 QKD917618 QTZ917618 RDV917618 RNR917618 RXN917618 SHJ917618 SRF917618 TBB917618 TKX917618 TUT917618 UEP917618 UOL917618 UYH917618 VID917618 VRZ917618 WBV917618 WLR917618 WVN917618 C983187 JB983154 SX983154 ACT983154 AMP983154 AWL983154 BGH983154 BQD983154 BZZ983154 CJV983154 CTR983154 DDN983154 DNJ983154 DXF983154 EHB983154 EQX983154 FAT983154 FKP983154 FUL983154 GEH983154 GOD983154 GXZ983154 HHV983154 HRR983154 IBN983154 ILJ983154 IVF983154 JFB983154 JOX983154 JYT983154 KIP983154 KSL983154 LCH983154 LMD983154 LVZ983154 MFV983154 MPR983154 MZN983154 NJJ983154 NTF983154 ODB983154 OMX983154 OWT983154 PGP983154 PQL983154 QAH983154 QKD983154 QTZ983154 RDV983154 RNR983154 RXN983154 SHJ983154 SRF983154 TBB983154 TKX983154 TUT983154 UEP983154 UOL983154 UYH983154 VID983154 VRZ983154 WBV983154 WLR983154 WVN983154 OWT983148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M65683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M131219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M196755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M262291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M327827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M393363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M458899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M524435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M589971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M655507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M721043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M786579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M852115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M917651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M983187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JYT983148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W65683 JS65650 TO65650 ADK65650 ANG65650 AXC65650 BGY65650 BQU65650 CAQ65650 CKM65650 CUI65650 DEE65650 DOA65650 DXW65650 EHS65650 ERO65650 FBK65650 FLG65650 FVC65650 GEY65650 GOU65650 GYQ65650 HIM65650 HSI65650 ICE65650 IMA65650 IVW65650 JFS65650 JPO65650 JZK65650 KJG65650 KTC65650 LCY65650 LMU65650 LWQ65650 MGM65650 MQI65650 NAE65650 NKA65650 NTW65650 ODS65650 ONO65650 OXK65650 PHG65650 PRC65650 QAY65650 QKU65650 QUQ65650 REM65650 ROI65650 RYE65650 SIA65650 SRW65650 TBS65650 TLO65650 TVK65650 UFG65650 UPC65650 UYY65650 VIU65650 VSQ65650 WCM65650 WMI65650 WWE65650 W131219 JS131186 TO131186 ADK131186 ANG131186 AXC131186 BGY131186 BQU131186 CAQ131186 CKM131186 CUI131186 DEE131186 DOA131186 DXW131186 EHS131186 ERO131186 FBK131186 FLG131186 FVC131186 GEY131186 GOU131186 GYQ131186 HIM131186 HSI131186 ICE131186 IMA131186 IVW131186 JFS131186 JPO131186 JZK131186 KJG131186 KTC131186 LCY131186 LMU131186 LWQ131186 MGM131186 MQI131186 NAE131186 NKA131186 NTW131186 ODS131186 ONO131186 OXK131186 PHG131186 PRC131186 QAY131186 QKU131186 QUQ131186 REM131186 ROI131186 RYE131186 SIA131186 SRW131186 TBS131186 TLO131186 TVK131186 UFG131186 UPC131186 UYY131186 VIU131186 VSQ131186 WCM131186 WMI131186 WWE131186 W196755 JS196722 TO196722 ADK196722 ANG196722 AXC196722 BGY196722 BQU196722 CAQ196722 CKM196722 CUI196722 DEE196722 DOA196722 DXW196722 EHS196722 ERO196722 FBK196722 FLG196722 FVC196722 GEY196722 GOU196722 GYQ196722 HIM196722 HSI196722 ICE196722 IMA196722 IVW196722 JFS196722 JPO196722 JZK196722 KJG196722 KTC196722 LCY196722 LMU196722 LWQ196722 MGM196722 MQI196722 NAE196722 NKA196722 NTW196722 ODS196722 ONO196722 OXK196722 PHG196722 PRC196722 QAY196722 QKU196722 QUQ196722 REM196722 ROI196722 RYE196722 SIA196722 SRW196722 TBS196722 TLO196722 TVK196722 UFG196722 UPC196722 UYY196722 VIU196722 VSQ196722 WCM196722 WMI196722 WWE196722 W262291 JS262258 TO262258 ADK262258 ANG262258 AXC262258 BGY262258 BQU262258 CAQ262258 CKM262258 CUI262258 DEE262258 DOA262258 DXW262258 EHS262258 ERO262258 FBK262258 FLG262258 FVC262258 GEY262258 GOU262258 GYQ262258 HIM262258 HSI262258 ICE262258 IMA262258 IVW262258 JFS262258 JPO262258 JZK262258 KJG262258 KTC262258 LCY262258 LMU262258 LWQ262258 MGM262258 MQI262258 NAE262258 NKA262258 NTW262258 ODS262258 ONO262258 OXK262258 PHG262258 PRC262258 QAY262258 QKU262258 QUQ262258 REM262258 ROI262258 RYE262258 SIA262258 SRW262258 TBS262258 TLO262258 TVK262258 UFG262258 UPC262258 UYY262258 VIU262258 VSQ262258 WCM262258 WMI262258 WWE262258 W327827 JS327794 TO327794 ADK327794 ANG327794 AXC327794 BGY327794 BQU327794 CAQ327794 CKM327794 CUI327794 DEE327794 DOA327794 DXW327794 EHS327794 ERO327794 FBK327794 FLG327794 FVC327794 GEY327794 GOU327794 GYQ327794 HIM327794 HSI327794 ICE327794 IMA327794 IVW327794 JFS327794 JPO327794 JZK327794 KJG327794 KTC327794 LCY327794 LMU327794 LWQ327794 MGM327794 MQI327794 NAE327794 NKA327794 NTW327794 ODS327794 ONO327794 OXK327794 PHG327794 PRC327794 QAY327794 QKU327794 QUQ327794 REM327794 ROI327794 RYE327794 SIA327794 SRW327794 TBS327794 TLO327794 TVK327794 UFG327794 UPC327794 UYY327794 VIU327794 VSQ327794 WCM327794 WMI327794 WWE327794 W393363 JS393330 TO393330 ADK393330 ANG393330 AXC393330 BGY393330 BQU393330 CAQ393330 CKM393330 CUI393330 DEE393330 DOA393330 DXW393330 EHS393330 ERO393330 FBK393330 FLG393330 FVC393330 GEY393330 GOU393330 GYQ393330 HIM393330 HSI393330 ICE393330 IMA393330 IVW393330 JFS393330 JPO393330 JZK393330 KJG393330 KTC393330 LCY393330 LMU393330 LWQ393330 MGM393330 MQI393330 NAE393330 NKA393330 NTW393330 ODS393330 ONO393330 OXK393330 PHG393330 PRC393330 QAY393330 QKU393330 QUQ393330 REM393330 ROI393330 RYE393330 SIA393330 SRW393330 TBS393330 TLO393330 TVK393330 UFG393330 UPC393330 UYY393330 VIU393330 VSQ393330 WCM393330 WMI393330 WWE393330 W458899 JS458866 TO458866 ADK458866 ANG458866 AXC458866 BGY458866 BQU458866 CAQ458866 CKM458866 CUI458866 DEE458866 DOA458866 DXW458866 EHS458866 ERO458866 FBK458866 FLG458866 FVC458866 GEY458866 GOU458866 GYQ458866 HIM458866 HSI458866 ICE458866 IMA458866 IVW458866 JFS458866 JPO458866 JZK458866 KJG458866 KTC458866 LCY458866 LMU458866 LWQ458866 MGM458866 MQI458866 NAE458866 NKA458866 NTW458866 ODS458866 ONO458866 OXK458866 PHG458866 PRC458866 QAY458866 QKU458866 QUQ458866 REM458866 ROI458866 RYE458866 SIA458866 SRW458866 TBS458866 TLO458866 TVK458866 UFG458866 UPC458866 UYY458866 VIU458866 VSQ458866 WCM458866 WMI458866 WWE458866 W524435 JS524402 TO524402 ADK524402 ANG524402 AXC524402 BGY524402 BQU524402 CAQ524402 CKM524402 CUI524402 DEE524402 DOA524402 DXW524402 EHS524402 ERO524402 FBK524402 FLG524402 FVC524402 GEY524402 GOU524402 GYQ524402 HIM524402 HSI524402 ICE524402 IMA524402 IVW524402 JFS524402 JPO524402 JZK524402 KJG524402 KTC524402 LCY524402 LMU524402 LWQ524402 MGM524402 MQI524402 NAE524402 NKA524402 NTW524402 ODS524402 ONO524402 OXK524402 PHG524402 PRC524402 QAY524402 QKU524402 QUQ524402 REM524402 ROI524402 RYE524402 SIA524402 SRW524402 TBS524402 TLO524402 TVK524402 UFG524402 UPC524402 UYY524402 VIU524402 VSQ524402 WCM524402 WMI524402 WWE524402 W589971 JS589938 TO589938 ADK589938 ANG589938 AXC589938 BGY589938 BQU589938 CAQ589938 CKM589938 CUI589938 DEE589938 DOA589938 DXW589938 EHS589938 ERO589938 FBK589938 FLG589938 FVC589938 GEY589938 GOU589938 GYQ589938 HIM589938 HSI589938 ICE589938 IMA589938 IVW589938 JFS589938 JPO589938 JZK589938 KJG589938 KTC589938 LCY589938 LMU589938 LWQ589938 MGM589938 MQI589938 NAE589938 NKA589938 NTW589938 ODS589938 ONO589938 OXK589938 PHG589938 PRC589938 QAY589938 QKU589938 QUQ589938 REM589938 ROI589938 RYE589938 SIA589938 SRW589938 TBS589938 TLO589938 TVK589938 UFG589938 UPC589938 UYY589938 VIU589938 VSQ589938 WCM589938 WMI589938 WWE589938 W655507 JS655474 TO655474 ADK655474 ANG655474 AXC655474 BGY655474 BQU655474 CAQ655474 CKM655474 CUI655474 DEE655474 DOA655474 DXW655474 EHS655474 ERO655474 FBK655474 FLG655474 FVC655474 GEY655474 GOU655474 GYQ655474 HIM655474 HSI655474 ICE655474 IMA655474 IVW655474 JFS655474 JPO655474 JZK655474 KJG655474 KTC655474 LCY655474 LMU655474 LWQ655474 MGM655474 MQI655474 NAE655474 NKA655474 NTW655474 ODS655474 ONO655474 OXK655474 PHG655474 PRC655474 QAY655474 QKU655474 QUQ655474 REM655474 ROI655474 RYE655474 SIA655474 SRW655474 TBS655474 TLO655474 TVK655474 UFG655474 UPC655474 UYY655474 VIU655474 VSQ655474 WCM655474 WMI655474 WWE655474 W721043 JS721010 TO721010 ADK721010 ANG721010 AXC721010 BGY721010 BQU721010 CAQ721010 CKM721010 CUI721010 DEE721010 DOA721010 DXW721010 EHS721010 ERO721010 FBK721010 FLG721010 FVC721010 GEY721010 GOU721010 GYQ721010 HIM721010 HSI721010 ICE721010 IMA721010 IVW721010 JFS721010 JPO721010 JZK721010 KJG721010 KTC721010 LCY721010 LMU721010 LWQ721010 MGM721010 MQI721010 NAE721010 NKA721010 NTW721010 ODS721010 ONO721010 OXK721010 PHG721010 PRC721010 QAY721010 QKU721010 QUQ721010 REM721010 ROI721010 RYE721010 SIA721010 SRW721010 TBS721010 TLO721010 TVK721010 UFG721010 UPC721010 UYY721010 VIU721010 VSQ721010 WCM721010 WMI721010 WWE721010 W786579 JS786546 TO786546 ADK786546 ANG786546 AXC786546 BGY786546 BQU786546 CAQ786546 CKM786546 CUI786546 DEE786546 DOA786546 DXW786546 EHS786546 ERO786546 FBK786546 FLG786546 FVC786546 GEY786546 GOU786546 GYQ786546 HIM786546 HSI786546 ICE786546 IMA786546 IVW786546 JFS786546 JPO786546 JZK786546 KJG786546 KTC786546 LCY786546 LMU786546 LWQ786546 MGM786546 MQI786546 NAE786546 NKA786546 NTW786546 ODS786546 ONO786546 OXK786546 PHG786546 PRC786546 QAY786546 QKU786546 QUQ786546 REM786546 ROI786546 RYE786546 SIA786546 SRW786546 TBS786546 TLO786546 TVK786546 UFG786546 UPC786546 UYY786546 VIU786546 VSQ786546 WCM786546 WMI786546 WWE786546 W852115 JS852082 TO852082 ADK852082 ANG852082 AXC852082 BGY852082 BQU852082 CAQ852082 CKM852082 CUI852082 DEE852082 DOA852082 DXW852082 EHS852082 ERO852082 FBK852082 FLG852082 FVC852082 GEY852082 GOU852082 GYQ852082 HIM852082 HSI852082 ICE852082 IMA852082 IVW852082 JFS852082 JPO852082 JZK852082 KJG852082 KTC852082 LCY852082 LMU852082 LWQ852082 MGM852082 MQI852082 NAE852082 NKA852082 NTW852082 ODS852082 ONO852082 OXK852082 PHG852082 PRC852082 QAY852082 QKU852082 QUQ852082 REM852082 ROI852082 RYE852082 SIA852082 SRW852082 TBS852082 TLO852082 TVK852082 UFG852082 UPC852082 UYY852082 VIU852082 VSQ852082 WCM852082 WMI852082 WWE852082 W917651 JS917618 TO917618 ADK917618 ANG917618 AXC917618 BGY917618 BQU917618 CAQ917618 CKM917618 CUI917618 DEE917618 DOA917618 DXW917618 EHS917618 ERO917618 FBK917618 FLG917618 FVC917618 GEY917618 GOU917618 GYQ917618 HIM917618 HSI917618 ICE917618 IMA917618 IVW917618 JFS917618 JPO917618 JZK917618 KJG917618 KTC917618 LCY917618 LMU917618 LWQ917618 MGM917618 MQI917618 NAE917618 NKA917618 NTW917618 ODS917618 ONO917618 OXK917618 PHG917618 PRC917618 QAY917618 QKU917618 QUQ917618 REM917618 ROI917618 RYE917618 SIA917618 SRW917618 TBS917618 TLO917618 TVK917618 UFG917618 UPC917618 UYY917618 VIU917618 VSQ917618 WCM917618 WMI917618 WWE917618 W983187 JS983154 TO983154 ADK983154 ANG983154 AXC983154 BGY983154 BQU983154 CAQ983154 CKM983154 CUI983154 DEE983154 DOA983154 DXW983154 EHS983154 ERO983154 FBK983154 FLG983154 FVC983154 GEY983154 GOU983154 GYQ983154 HIM983154 HSI983154 ICE983154 IMA983154 IVW983154 JFS983154 JPO983154 JZK983154 KJG983154 KTC983154 LCY983154 LMU983154 LWQ983154 MGM983154 MQI983154 NAE983154 NKA983154 NTW983154 ODS983154 ONO983154 OXK983154 PHG983154 PRC983154 QAY983154 QKU983154 QUQ983154 REM983154 ROI983154 RYE983154 SIA983154 SRW983154 TBS983154 TLO983154 TVK983154 UFG983154 UPC983154 UYY983154 VIU983154 VSQ983154 WCM983154 WMI983154 WWE983154 VRZ983148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C65685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C131221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C196757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C262293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C327829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C393365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C458901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C524437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C589973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C655509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C721045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C786581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C852117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C917653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C983189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 PGP983148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M65685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M131221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M196757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M262293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M327829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M393365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M458901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M524437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M589973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M655509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M721045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M786581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M852117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M917653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M983189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KIP983148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W65685 JS65652 TO65652 ADK65652 ANG65652 AXC65652 BGY65652 BQU65652 CAQ65652 CKM65652 CUI65652 DEE65652 DOA65652 DXW65652 EHS65652 ERO65652 FBK65652 FLG65652 FVC65652 GEY65652 GOU65652 GYQ65652 HIM65652 HSI65652 ICE65652 IMA65652 IVW65652 JFS65652 JPO65652 JZK65652 KJG65652 KTC65652 LCY65652 LMU65652 LWQ65652 MGM65652 MQI65652 NAE65652 NKA65652 NTW65652 ODS65652 ONO65652 OXK65652 PHG65652 PRC65652 QAY65652 QKU65652 QUQ65652 REM65652 ROI65652 RYE65652 SIA65652 SRW65652 TBS65652 TLO65652 TVK65652 UFG65652 UPC65652 UYY65652 VIU65652 VSQ65652 WCM65652 WMI65652 WWE65652 W131221 JS131188 TO131188 ADK131188 ANG131188 AXC131188 BGY131188 BQU131188 CAQ131188 CKM131188 CUI131188 DEE131188 DOA131188 DXW131188 EHS131188 ERO131188 FBK131188 FLG131188 FVC131188 GEY131188 GOU131188 GYQ131188 HIM131188 HSI131188 ICE131188 IMA131188 IVW131188 JFS131188 JPO131188 JZK131188 KJG131188 KTC131188 LCY131188 LMU131188 LWQ131188 MGM131188 MQI131188 NAE131188 NKA131188 NTW131188 ODS131188 ONO131188 OXK131188 PHG131188 PRC131188 QAY131188 QKU131188 QUQ131188 REM131188 ROI131188 RYE131188 SIA131188 SRW131188 TBS131188 TLO131188 TVK131188 UFG131188 UPC131188 UYY131188 VIU131188 VSQ131188 WCM131188 WMI131188 WWE131188 W196757 JS196724 TO196724 ADK196724 ANG196724 AXC196724 BGY196724 BQU196724 CAQ196724 CKM196724 CUI196724 DEE196724 DOA196724 DXW196724 EHS196724 ERO196724 FBK196724 FLG196724 FVC196724 GEY196724 GOU196724 GYQ196724 HIM196724 HSI196724 ICE196724 IMA196724 IVW196724 JFS196724 JPO196724 JZK196724 KJG196724 KTC196724 LCY196724 LMU196724 LWQ196724 MGM196724 MQI196724 NAE196724 NKA196724 NTW196724 ODS196724 ONO196724 OXK196724 PHG196724 PRC196724 QAY196724 QKU196724 QUQ196724 REM196724 ROI196724 RYE196724 SIA196724 SRW196724 TBS196724 TLO196724 TVK196724 UFG196724 UPC196724 UYY196724 VIU196724 VSQ196724 WCM196724 WMI196724 WWE196724 W262293 JS262260 TO262260 ADK262260 ANG262260 AXC262260 BGY262260 BQU262260 CAQ262260 CKM262260 CUI262260 DEE262260 DOA262260 DXW262260 EHS262260 ERO262260 FBK262260 FLG262260 FVC262260 GEY262260 GOU262260 GYQ262260 HIM262260 HSI262260 ICE262260 IMA262260 IVW262260 JFS262260 JPO262260 JZK262260 KJG262260 KTC262260 LCY262260 LMU262260 LWQ262260 MGM262260 MQI262260 NAE262260 NKA262260 NTW262260 ODS262260 ONO262260 OXK262260 PHG262260 PRC262260 QAY262260 QKU262260 QUQ262260 REM262260 ROI262260 RYE262260 SIA262260 SRW262260 TBS262260 TLO262260 TVK262260 UFG262260 UPC262260 UYY262260 VIU262260 VSQ262260 WCM262260 WMI262260 WWE262260 W327829 JS327796 TO327796 ADK327796 ANG327796 AXC327796 BGY327796 BQU327796 CAQ327796 CKM327796 CUI327796 DEE327796 DOA327796 DXW327796 EHS327796 ERO327796 FBK327796 FLG327796 FVC327796 GEY327796 GOU327796 GYQ327796 HIM327796 HSI327796 ICE327796 IMA327796 IVW327796 JFS327796 JPO327796 JZK327796 KJG327796 KTC327796 LCY327796 LMU327796 LWQ327796 MGM327796 MQI327796 NAE327796 NKA327796 NTW327796 ODS327796 ONO327796 OXK327796 PHG327796 PRC327796 QAY327796 QKU327796 QUQ327796 REM327796 ROI327796 RYE327796 SIA327796 SRW327796 TBS327796 TLO327796 TVK327796 UFG327796 UPC327796 UYY327796 VIU327796 VSQ327796 WCM327796 WMI327796 WWE327796 W393365 JS393332 TO393332 ADK393332 ANG393332 AXC393332 BGY393332 BQU393332 CAQ393332 CKM393332 CUI393332 DEE393332 DOA393332 DXW393332 EHS393332 ERO393332 FBK393332 FLG393332 FVC393332 GEY393332 GOU393332 GYQ393332 HIM393332 HSI393332 ICE393332 IMA393332 IVW393332 JFS393332 JPO393332 JZK393332 KJG393332 KTC393332 LCY393332 LMU393332 LWQ393332 MGM393332 MQI393332 NAE393332 NKA393332 NTW393332 ODS393332 ONO393332 OXK393332 PHG393332 PRC393332 QAY393332 QKU393332 QUQ393332 REM393332 ROI393332 RYE393332 SIA393332 SRW393332 TBS393332 TLO393332 TVK393332 UFG393332 UPC393332 UYY393332 VIU393332 VSQ393332 WCM393332 WMI393332 WWE393332 W458901 JS458868 TO458868 ADK458868 ANG458868 AXC458868 BGY458868 BQU458868 CAQ458868 CKM458868 CUI458868 DEE458868 DOA458868 DXW458868 EHS458868 ERO458868 FBK458868 FLG458868 FVC458868 GEY458868 GOU458868 GYQ458868 HIM458868 HSI458868 ICE458868 IMA458868 IVW458868 JFS458868 JPO458868 JZK458868 KJG458868 KTC458868 LCY458868 LMU458868 LWQ458868 MGM458868 MQI458868 NAE458868 NKA458868 NTW458868 ODS458868 ONO458868 OXK458868 PHG458868 PRC458868 QAY458868 QKU458868 QUQ458868 REM458868 ROI458868 RYE458868 SIA458868 SRW458868 TBS458868 TLO458868 TVK458868 UFG458868 UPC458868 UYY458868 VIU458868 VSQ458868 WCM458868 WMI458868 WWE458868 W524437 JS524404 TO524404 ADK524404 ANG524404 AXC524404 BGY524404 BQU524404 CAQ524404 CKM524404 CUI524404 DEE524404 DOA524404 DXW524404 EHS524404 ERO524404 FBK524404 FLG524404 FVC524404 GEY524404 GOU524404 GYQ524404 HIM524404 HSI524404 ICE524404 IMA524404 IVW524404 JFS524404 JPO524404 JZK524404 KJG524404 KTC524404 LCY524404 LMU524404 LWQ524404 MGM524404 MQI524404 NAE524404 NKA524404 NTW524404 ODS524404 ONO524404 OXK524404 PHG524404 PRC524404 QAY524404 QKU524404 QUQ524404 REM524404 ROI524404 RYE524404 SIA524404 SRW524404 TBS524404 TLO524404 TVK524404 UFG524404 UPC524404 UYY524404 VIU524404 VSQ524404 WCM524404 WMI524404 WWE524404 W589973 JS589940 TO589940 ADK589940 ANG589940 AXC589940 BGY589940 BQU589940 CAQ589940 CKM589940 CUI589940 DEE589940 DOA589940 DXW589940 EHS589940 ERO589940 FBK589940 FLG589940 FVC589940 GEY589940 GOU589940 GYQ589940 HIM589940 HSI589940 ICE589940 IMA589940 IVW589940 JFS589940 JPO589940 JZK589940 KJG589940 KTC589940 LCY589940 LMU589940 LWQ589940 MGM589940 MQI589940 NAE589940 NKA589940 NTW589940 ODS589940 ONO589940 OXK589940 PHG589940 PRC589940 QAY589940 QKU589940 QUQ589940 REM589940 ROI589940 RYE589940 SIA589940 SRW589940 TBS589940 TLO589940 TVK589940 UFG589940 UPC589940 UYY589940 VIU589940 VSQ589940 WCM589940 WMI589940 WWE589940 W655509 JS655476 TO655476 ADK655476 ANG655476 AXC655476 BGY655476 BQU655476 CAQ655476 CKM655476 CUI655476 DEE655476 DOA655476 DXW655476 EHS655476 ERO655476 FBK655476 FLG655476 FVC655476 GEY655476 GOU655476 GYQ655476 HIM655476 HSI655476 ICE655476 IMA655476 IVW655476 JFS655476 JPO655476 JZK655476 KJG655476 KTC655476 LCY655476 LMU655476 LWQ655476 MGM655476 MQI655476 NAE655476 NKA655476 NTW655476 ODS655476 ONO655476 OXK655476 PHG655476 PRC655476 QAY655476 QKU655476 QUQ655476 REM655476 ROI655476 RYE655476 SIA655476 SRW655476 TBS655476 TLO655476 TVK655476 UFG655476 UPC655476 UYY655476 VIU655476 VSQ655476 WCM655476 WMI655476 WWE655476 W721045 JS721012 TO721012 ADK721012 ANG721012 AXC721012 BGY721012 BQU721012 CAQ721012 CKM721012 CUI721012 DEE721012 DOA721012 DXW721012 EHS721012 ERO721012 FBK721012 FLG721012 FVC721012 GEY721012 GOU721012 GYQ721012 HIM721012 HSI721012 ICE721012 IMA721012 IVW721012 JFS721012 JPO721012 JZK721012 KJG721012 KTC721012 LCY721012 LMU721012 LWQ721012 MGM721012 MQI721012 NAE721012 NKA721012 NTW721012 ODS721012 ONO721012 OXK721012 PHG721012 PRC721012 QAY721012 QKU721012 QUQ721012 REM721012 ROI721012 RYE721012 SIA721012 SRW721012 TBS721012 TLO721012 TVK721012 UFG721012 UPC721012 UYY721012 VIU721012 VSQ721012 WCM721012 WMI721012 WWE721012 W786581 JS786548 TO786548 ADK786548 ANG786548 AXC786548 BGY786548 BQU786548 CAQ786548 CKM786548 CUI786548 DEE786548 DOA786548 DXW786548 EHS786548 ERO786548 FBK786548 FLG786548 FVC786548 GEY786548 GOU786548 GYQ786548 HIM786548 HSI786548 ICE786548 IMA786548 IVW786548 JFS786548 JPO786548 JZK786548 KJG786548 KTC786548 LCY786548 LMU786548 LWQ786548 MGM786548 MQI786548 NAE786548 NKA786548 NTW786548 ODS786548 ONO786548 OXK786548 PHG786548 PRC786548 QAY786548 QKU786548 QUQ786548 REM786548 ROI786548 RYE786548 SIA786548 SRW786548 TBS786548 TLO786548 TVK786548 UFG786548 UPC786548 UYY786548 VIU786548 VSQ786548 WCM786548 WMI786548 WWE786548 W852117 JS852084 TO852084 ADK852084 ANG852084 AXC852084 BGY852084 BQU852084 CAQ852084 CKM852084 CUI852084 DEE852084 DOA852084 DXW852084 EHS852084 ERO852084 FBK852084 FLG852084 FVC852084 GEY852084 GOU852084 GYQ852084 HIM852084 HSI852084 ICE852084 IMA852084 IVW852084 JFS852084 JPO852084 JZK852084 KJG852084 KTC852084 LCY852084 LMU852084 LWQ852084 MGM852084 MQI852084 NAE852084 NKA852084 NTW852084 ODS852084 ONO852084 OXK852084 PHG852084 PRC852084 QAY852084 QKU852084 QUQ852084 REM852084 ROI852084 RYE852084 SIA852084 SRW852084 TBS852084 TLO852084 TVK852084 UFG852084 UPC852084 UYY852084 VIU852084 VSQ852084 WCM852084 WMI852084 WWE852084 W917653 JS917620 TO917620 ADK917620 ANG917620 AXC917620 BGY917620 BQU917620 CAQ917620 CKM917620 CUI917620 DEE917620 DOA917620 DXW917620 EHS917620 ERO917620 FBK917620 FLG917620 FVC917620 GEY917620 GOU917620 GYQ917620 HIM917620 HSI917620 ICE917620 IMA917620 IVW917620 JFS917620 JPO917620 JZK917620 KJG917620 KTC917620 LCY917620 LMU917620 LWQ917620 MGM917620 MQI917620 NAE917620 NKA917620 NTW917620 ODS917620 ONO917620 OXK917620 PHG917620 PRC917620 QAY917620 QKU917620 QUQ917620 REM917620 ROI917620 RYE917620 SIA917620 SRW917620 TBS917620 TLO917620 TVK917620 UFG917620 UPC917620 UYY917620 VIU917620 VSQ917620 WCM917620 WMI917620 WWE917620 W983189 JS983156 TO983156 ADK983156 ANG983156 AXC983156 BGY983156 BQU983156 CAQ983156 CKM983156 CUI983156 DEE983156 DOA983156 DXW983156 EHS983156 ERO983156 FBK983156 FLG983156 FVC983156 GEY983156 GOU983156 GYQ983156 HIM983156 HSI983156 ICE983156 IMA983156 IVW983156 JFS983156 JPO983156 JZK983156 KJG983156 KTC983156 LCY983156 LMU983156 LWQ983156 MGM983156 MQI983156 NAE983156 NKA983156 NTW983156 ODS983156 ONO983156 OXK983156 PHG983156 PRC983156 QAY983156 QKU983156 QUQ983156 REM983156 ROI983156 RYE983156 SIA983156 SRW983156 TBS983156 TLO983156 TVK983156 UFG983156 UPC983156 UYY983156 VIU983156 VSQ983156 WCM983156 WMI983156 WWE983156 TUT983148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C65687 JB65654 SX65654 ACT65654 AMP65654 AWL65654 BGH65654 BQD65654 BZZ65654 CJV65654 CTR65654 DDN65654 DNJ65654 DXF65654 EHB65654 EQX65654 FAT65654 FKP65654 FUL65654 GEH65654 GOD65654 GXZ65654 HHV65654 HRR65654 IBN65654 ILJ65654 IVF65654 JFB65654 JOX65654 JYT65654 KIP65654 KSL65654 LCH65654 LMD65654 LVZ65654 MFV65654 MPR65654 MZN65654 NJJ65654 NTF65654 ODB65654 OMX65654 OWT65654 PGP65654 PQL65654 QAH65654 QKD65654 QTZ65654 RDV65654 RNR65654 RXN65654 SHJ65654 SRF65654 TBB65654 TKX65654 TUT65654 UEP65654 UOL65654 UYH65654 VID65654 VRZ65654 WBV65654 WLR65654 WVN65654 C131223 JB131190 SX131190 ACT131190 AMP131190 AWL131190 BGH131190 BQD131190 BZZ131190 CJV131190 CTR131190 DDN131190 DNJ131190 DXF131190 EHB131190 EQX131190 FAT131190 FKP131190 FUL131190 GEH131190 GOD131190 GXZ131190 HHV131190 HRR131190 IBN131190 ILJ131190 IVF131190 JFB131190 JOX131190 JYT131190 KIP131190 KSL131190 LCH131190 LMD131190 LVZ131190 MFV131190 MPR131190 MZN131190 NJJ131190 NTF131190 ODB131190 OMX131190 OWT131190 PGP131190 PQL131190 QAH131190 QKD131190 QTZ131190 RDV131190 RNR131190 RXN131190 SHJ131190 SRF131190 TBB131190 TKX131190 TUT131190 UEP131190 UOL131190 UYH131190 VID131190 VRZ131190 WBV131190 WLR131190 WVN131190 C196759 JB196726 SX196726 ACT196726 AMP196726 AWL196726 BGH196726 BQD196726 BZZ196726 CJV196726 CTR196726 DDN196726 DNJ196726 DXF196726 EHB196726 EQX196726 FAT196726 FKP196726 FUL196726 GEH196726 GOD196726 GXZ196726 HHV196726 HRR196726 IBN196726 ILJ196726 IVF196726 JFB196726 JOX196726 JYT196726 KIP196726 KSL196726 LCH196726 LMD196726 LVZ196726 MFV196726 MPR196726 MZN196726 NJJ196726 NTF196726 ODB196726 OMX196726 OWT196726 PGP196726 PQL196726 QAH196726 QKD196726 QTZ196726 RDV196726 RNR196726 RXN196726 SHJ196726 SRF196726 TBB196726 TKX196726 TUT196726 UEP196726 UOL196726 UYH196726 VID196726 VRZ196726 WBV196726 WLR196726 WVN196726 C262295 JB262262 SX262262 ACT262262 AMP262262 AWL262262 BGH262262 BQD262262 BZZ262262 CJV262262 CTR262262 DDN262262 DNJ262262 DXF262262 EHB262262 EQX262262 FAT262262 FKP262262 FUL262262 GEH262262 GOD262262 GXZ262262 HHV262262 HRR262262 IBN262262 ILJ262262 IVF262262 JFB262262 JOX262262 JYT262262 KIP262262 KSL262262 LCH262262 LMD262262 LVZ262262 MFV262262 MPR262262 MZN262262 NJJ262262 NTF262262 ODB262262 OMX262262 OWT262262 PGP262262 PQL262262 QAH262262 QKD262262 QTZ262262 RDV262262 RNR262262 RXN262262 SHJ262262 SRF262262 TBB262262 TKX262262 TUT262262 UEP262262 UOL262262 UYH262262 VID262262 VRZ262262 WBV262262 WLR262262 WVN262262 C327831 JB327798 SX327798 ACT327798 AMP327798 AWL327798 BGH327798 BQD327798 BZZ327798 CJV327798 CTR327798 DDN327798 DNJ327798 DXF327798 EHB327798 EQX327798 FAT327798 FKP327798 FUL327798 GEH327798 GOD327798 GXZ327798 HHV327798 HRR327798 IBN327798 ILJ327798 IVF327798 JFB327798 JOX327798 JYT327798 KIP327798 KSL327798 LCH327798 LMD327798 LVZ327798 MFV327798 MPR327798 MZN327798 NJJ327798 NTF327798 ODB327798 OMX327798 OWT327798 PGP327798 PQL327798 QAH327798 QKD327798 QTZ327798 RDV327798 RNR327798 RXN327798 SHJ327798 SRF327798 TBB327798 TKX327798 TUT327798 UEP327798 UOL327798 UYH327798 VID327798 VRZ327798 WBV327798 WLR327798 WVN327798 C393367 JB393334 SX393334 ACT393334 AMP393334 AWL393334 BGH393334 BQD393334 BZZ393334 CJV393334 CTR393334 DDN393334 DNJ393334 DXF393334 EHB393334 EQX393334 FAT393334 FKP393334 FUL393334 GEH393334 GOD393334 GXZ393334 HHV393334 HRR393334 IBN393334 ILJ393334 IVF393334 JFB393334 JOX393334 JYT393334 KIP393334 KSL393334 LCH393334 LMD393334 LVZ393334 MFV393334 MPR393334 MZN393334 NJJ393334 NTF393334 ODB393334 OMX393334 OWT393334 PGP393334 PQL393334 QAH393334 QKD393334 QTZ393334 RDV393334 RNR393334 RXN393334 SHJ393334 SRF393334 TBB393334 TKX393334 TUT393334 UEP393334 UOL393334 UYH393334 VID393334 VRZ393334 WBV393334 WLR393334 WVN393334 C458903 JB458870 SX458870 ACT458870 AMP458870 AWL458870 BGH458870 BQD458870 BZZ458870 CJV458870 CTR458870 DDN458870 DNJ458870 DXF458870 EHB458870 EQX458870 FAT458870 FKP458870 FUL458870 GEH458870 GOD458870 GXZ458870 HHV458870 HRR458870 IBN458870 ILJ458870 IVF458870 JFB458870 JOX458870 JYT458870 KIP458870 KSL458870 LCH458870 LMD458870 LVZ458870 MFV458870 MPR458870 MZN458870 NJJ458870 NTF458870 ODB458870 OMX458870 OWT458870 PGP458870 PQL458870 QAH458870 QKD458870 QTZ458870 RDV458870 RNR458870 RXN458870 SHJ458870 SRF458870 TBB458870 TKX458870 TUT458870 UEP458870 UOL458870 UYH458870 VID458870 VRZ458870 WBV458870 WLR458870 WVN458870 C524439 JB524406 SX524406 ACT524406 AMP524406 AWL524406 BGH524406 BQD524406 BZZ524406 CJV524406 CTR524406 DDN524406 DNJ524406 DXF524406 EHB524406 EQX524406 FAT524406 FKP524406 FUL524406 GEH524406 GOD524406 GXZ524406 HHV524406 HRR524406 IBN524406 ILJ524406 IVF524406 JFB524406 JOX524406 JYT524406 KIP524406 KSL524406 LCH524406 LMD524406 LVZ524406 MFV524406 MPR524406 MZN524406 NJJ524406 NTF524406 ODB524406 OMX524406 OWT524406 PGP524406 PQL524406 QAH524406 QKD524406 QTZ524406 RDV524406 RNR524406 RXN524406 SHJ524406 SRF524406 TBB524406 TKX524406 TUT524406 UEP524406 UOL524406 UYH524406 VID524406 VRZ524406 WBV524406 WLR524406 WVN524406 C589975 JB589942 SX589942 ACT589942 AMP589942 AWL589942 BGH589942 BQD589942 BZZ589942 CJV589942 CTR589942 DDN589942 DNJ589942 DXF589942 EHB589942 EQX589942 FAT589942 FKP589942 FUL589942 GEH589942 GOD589942 GXZ589942 HHV589942 HRR589942 IBN589942 ILJ589942 IVF589942 JFB589942 JOX589942 JYT589942 KIP589942 KSL589942 LCH589942 LMD589942 LVZ589942 MFV589942 MPR589942 MZN589942 NJJ589942 NTF589942 ODB589942 OMX589942 OWT589942 PGP589942 PQL589942 QAH589942 QKD589942 QTZ589942 RDV589942 RNR589942 RXN589942 SHJ589942 SRF589942 TBB589942 TKX589942 TUT589942 UEP589942 UOL589942 UYH589942 VID589942 VRZ589942 WBV589942 WLR589942 WVN589942 C655511 JB655478 SX655478 ACT655478 AMP655478 AWL655478 BGH655478 BQD655478 BZZ655478 CJV655478 CTR655478 DDN655478 DNJ655478 DXF655478 EHB655478 EQX655478 FAT655478 FKP655478 FUL655478 GEH655478 GOD655478 GXZ655478 HHV655478 HRR655478 IBN655478 ILJ655478 IVF655478 JFB655478 JOX655478 JYT655478 KIP655478 KSL655478 LCH655478 LMD655478 LVZ655478 MFV655478 MPR655478 MZN655478 NJJ655478 NTF655478 ODB655478 OMX655478 OWT655478 PGP655478 PQL655478 QAH655478 QKD655478 QTZ655478 RDV655478 RNR655478 RXN655478 SHJ655478 SRF655478 TBB655478 TKX655478 TUT655478 UEP655478 UOL655478 UYH655478 VID655478 VRZ655478 WBV655478 WLR655478 WVN655478 C721047 JB721014 SX721014 ACT721014 AMP721014 AWL721014 BGH721014 BQD721014 BZZ721014 CJV721014 CTR721014 DDN721014 DNJ721014 DXF721014 EHB721014 EQX721014 FAT721014 FKP721014 FUL721014 GEH721014 GOD721014 GXZ721014 HHV721014 HRR721014 IBN721014 ILJ721014 IVF721014 JFB721014 JOX721014 JYT721014 KIP721014 KSL721014 LCH721014 LMD721014 LVZ721014 MFV721014 MPR721014 MZN721014 NJJ721014 NTF721014 ODB721014 OMX721014 OWT721014 PGP721014 PQL721014 QAH721014 QKD721014 QTZ721014 RDV721014 RNR721014 RXN721014 SHJ721014 SRF721014 TBB721014 TKX721014 TUT721014 UEP721014 UOL721014 UYH721014 VID721014 VRZ721014 WBV721014 WLR721014 WVN721014 C786583 JB786550 SX786550 ACT786550 AMP786550 AWL786550 BGH786550 BQD786550 BZZ786550 CJV786550 CTR786550 DDN786550 DNJ786550 DXF786550 EHB786550 EQX786550 FAT786550 FKP786550 FUL786550 GEH786550 GOD786550 GXZ786550 HHV786550 HRR786550 IBN786550 ILJ786550 IVF786550 JFB786550 JOX786550 JYT786550 KIP786550 KSL786550 LCH786550 LMD786550 LVZ786550 MFV786550 MPR786550 MZN786550 NJJ786550 NTF786550 ODB786550 OMX786550 OWT786550 PGP786550 PQL786550 QAH786550 QKD786550 QTZ786550 RDV786550 RNR786550 RXN786550 SHJ786550 SRF786550 TBB786550 TKX786550 TUT786550 UEP786550 UOL786550 UYH786550 VID786550 VRZ786550 WBV786550 WLR786550 WVN786550 C852119 JB852086 SX852086 ACT852086 AMP852086 AWL852086 BGH852086 BQD852086 BZZ852086 CJV852086 CTR852086 DDN852086 DNJ852086 DXF852086 EHB852086 EQX852086 FAT852086 FKP852086 FUL852086 GEH852086 GOD852086 GXZ852086 HHV852086 HRR852086 IBN852086 ILJ852086 IVF852086 JFB852086 JOX852086 JYT852086 KIP852086 KSL852086 LCH852086 LMD852086 LVZ852086 MFV852086 MPR852086 MZN852086 NJJ852086 NTF852086 ODB852086 OMX852086 OWT852086 PGP852086 PQL852086 QAH852086 QKD852086 QTZ852086 RDV852086 RNR852086 RXN852086 SHJ852086 SRF852086 TBB852086 TKX852086 TUT852086 UEP852086 UOL852086 UYH852086 VID852086 VRZ852086 WBV852086 WLR852086 WVN852086 C917655 JB917622 SX917622 ACT917622 AMP917622 AWL917622 BGH917622 BQD917622 BZZ917622 CJV917622 CTR917622 DDN917622 DNJ917622 DXF917622 EHB917622 EQX917622 FAT917622 FKP917622 FUL917622 GEH917622 GOD917622 GXZ917622 HHV917622 HRR917622 IBN917622 ILJ917622 IVF917622 JFB917622 JOX917622 JYT917622 KIP917622 KSL917622 LCH917622 LMD917622 LVZ917622 MFV917622 MPR917622 MZN917622 NJJ917622 NTF917622 ODB917622 OMX917622 OWT917622 PGP917622 PQL917622 QAH917622 QKD917622 QTZ917622 RDV917622 RNR917622 RXN917622 SHJ917622 SRF917622 TBB917622 TKX917622 TUT917622 UEP917622 UOL917622 UYH917622 VID917622 VRZ917622 WBV917622 WLR917622 WVN917622 C983191 JB983158 SX983158 ACT983158 AMP983158 AWL983158 BGH983158 BQD983158 BZZ983158 CJV983158 CTR983158 DDN983158 DNJ983158 DXF983158 EHB983158 EQX983158 FAT983158 FKP983158 FUL983158 GEH983158 GOD983158 GXZ983158 HHV983158 HRR983158 IBN983158 ILJ983158 IVF983158 JFB983158 JOX983158 JYT983158 KIP983158 KSL983158 LCH983158 LMD983158 LVZ983158 MFV983158 MPR983158 MZN983158 NJJ983158 NTF983158 ODB983158 OMX983158 OWT983158 PGP983158 PQL983158 QAH983158 QKD983158 QTZ983158 RDV983158 RNR983158 RXN983158 SHJ983158 SRF983158 TBB983158 TKX983158 TUT983158 UEP983158 UOL983158 UYH983158 VID983158 VRZ983158 WBV983158 WLR983158 WVN983158 PQL983148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M65687 JJ65654 TF65654 ADB65654 AMX65654 AWT65654 BGP65654 BQL65654 CAH65654 CKD65654 CTZ65654 DDV65654 DNR65654 DXN65654 EHJ65654 ERF65654 FBB65654 FKX65654 FUT65654 GEP65654 GOL65654 GYH65654 HID65654 HRZ65654 IBV65654 ILR65654 IVN65654 JFJ65654 JPF65654 JZB65654 KIX65654 KST65654 LCP65654 LML65654 LWH65654 MGD65654 MPZ65654 MZV65654 NJR65654 NTN65654 ODJ65654 ONF65654 OXB65654 PGX65654 PQT65654 QAP65654 QKL65654 QUH65654 RED65654 RNZ65654 RXV65654 SHR65654 SRN65654 TBJ65654 TLF65654 TVB65654 UEX65654 UOT65654 UYP65654 VIL65654 VSH65654 WCD65654 WLZ65654 WVV65654 M131223 JJ131190 TF131190 ADB131190 AMX131190 AWT131190 BGP131190 BQL131190 CAH131190 CKD131190 CTZ131190 DDV131190 DNR131190 DXN131190 EHJ131190 ERF131190 FBB131190 FKX131190 FUT131190 GEP131190 GOL131190 GYH131190 HID131190 HRZ131190 IBV131190 ILR131190 IVN131190 JFJ131190 JPF131190 JZB131190 KIX131190 KST131190 LCP131190 LML131190 LWH131190 MGD131190 MPZ131190 MZV131190 NJR131190 NTN131190 ODJ131190 ONF131190 OXB131190 PGX131190 PQT131190 QAP131190 QKL131190 QUH131190 RED131190 RNZ131190 RXV131190 SHR131190 SRN131190 TBJ131190 TLF131190 TVB131190 UEX131190 UOT131190 UYP131190 VIL131190 VSH131190 WCD131190 WLZ131190 WVV131190 M196759 JJ196726 TF196726 ADB196726 AMX196726 AWT196726 BGP196726 BQL196726 CAH196726 CKD196726 CTZ196726 DDV196726 DNR196726 DXN196726 EHJ196726 ERF196726 FBB196726 FKX196726 FUT196726 GEP196726 GOL196726 GYH196726 HID196726 HRZ196726 IBV196726 ILR196726 IVN196726 JFJ196726 JPF196726 JZB196726 KIX196726 KST196726 LCP196726 LML196726 LWH196726 MGD196726 MPZ196726 MZV196726 NJR196726 NTN196726 ODJ196726 ONF196726 OXB196726 PGX196726 PQT196726 QAP196726 QKL196726 QUH196726 RED196726 RNZ196726 RXV196726 SHR196726 SRN196726 TBJ196726 TLF196726 TVB196726 UEX196726 UOT196726 UYP196726 VIL196726 VSH196726 WCD196726 WLZ196726 WVV196726 M262295 JJ262262 TF262262 ADB262262 AMX262262 AWT262262 BGP262262 BQL262262 CAH262262 CKD262262 CTZ262262 DDV262262 DNR262262 DXN262262 EHJ262262 ERF262262 FBB262262 FKX262262 FUT262262 GEP262262 GOL262262 GYH262262 HID262262 HRZ262262 IBV262262 ILR262262 IVN262262 JFJ262262 JPF262262 JZB262262 KIX262262 KST262262 LCP262262 LML262262 LWH262262 MGD262262 MPZ262262 MZV262262 NJR262262 NTN262262 ODJ262262 ONF262262 OXB262262 PGX262262 PQT262262 QAP262262 QKL262262 QUH262262 RED262262 RNZ262262 RXV262262 SHR262262 SRN262262 TBJ262262 TLF262262 TVB262262 UEX262262 UOT262262 UYP262262 VIL262262 VSH262262 WCD262262 WLZ262262 WVV262262 M327831 JJ327798 TF327798 ADB327798 AMX327798 AWT327798 BGP327798 BQL327798 CAH327798 CKD327798 CTZ327798 DDV327798 DNR327798 DXN327798 EHJ327798 ERF327798 FBB327798 FKX327798 FUT327798 GEP327798 GOL327798 GYH327798 HID327798 HRZ327798 IBV327798 ILR327798 IVN327798 JFJ327798 JPF327798 JZB327798 KIX327798 KST327798 LCP327798 LML327798 LWH327798 MGD327798 MPZ327798 MZV327798 NJR327798 NTN327798 ODJ327798 ONF327798 OXB327798 PGX327798 PQT327798 QAP327798 QKL327798 QUH327798 RED327798 RNZ327798 RXV327798 SHR327798 SRN327798 TBJ327798 TLF327798 TVB327798 UEX327798 UOT327798 UYP327798 VIL327798 VSH327798 WCD327798 WLZ327798 WVV327798 M393367 JJ393334 TF393334 ADB393334 AMX393334 AWT393334 BGP393334 BQL393334 CAH393334 CKD393334 CTZ393334 DDV393334 DNR393334 DXN393334 EHJ393334 ERF393334 FBB393334 FKX393334 FUT393334 GEP393334 GOL393334 GYH393334 HID393334 HRZ393334 IBV393334 ILR393334 IVN393334 JFJ393334 JPF393334 JZB393334 KIX393334 KST393334 LCP393334 LML393334 LWH393334 MGD393334 MPZ393334 MZV393334 NJR393334 NTN393334 ODJ393334 ONF393334 OXB393334 PGX393334 PQT393334 QAP393334 QKL393334 QUH393334 RED393334 RNZ393334 RXV393334 SHR393334 SRN393334 TBJ393334 TLF393334 TVB393334 UEX393334 UOT393334 UYP393334 VIL393334 VSH393334 WCD393334 WLZ393334 WVV393334 M458903 JJ458870 TF458870 ADB458870 AMX458870 AWT458870 BGP458870 BQL458870 CAH458870 CKD458870 CTZ458870 DDV458870 DNR458870 DXN458870 EHJ458870 ERF458870 FBB458870 FKX458870 FUT458870 GEP458870 GOL458870 GYH458870 HID458870 HRZ458870 IBV458870 ILR458870 IVN458870 JFJ458870 JPF458870 JZB458870 KIX458870 KST458870 LCP458870 LML458870 LWH458870 MGD458870 MPZ458870 MZV458870 NJR458870 NTN458870 ODJ458870 ONF458870 OXB458870 PGX458870 PQT458870 QAP458870 QKL458870 QUH458870 RED458870 RNZ458870 RXV458870 SHR458870 SRN458870 TBJ458870 TLF458870 TVB458870 UEX458870 UOT458870 UYP458870 VIL458870 VSH458870 WCD458870 WLZ458870 WVV458870 M524439 JJ524406 TF524406 ADB524406 AMX524406 AWT524406 BGP524406 BQL524406 CAH524406 CKD524406 CTZ524406 DDV524406 DNR524406 DXN524406 EHJ524406 ERF524406 FBB524406 FKX524406 FUT524406 GEP524406 GOL524406 GYH524406 HID524406 HRZ524406 IBV524406 ILR524406 IVN524406 JFJ524406 JPF524406 JZB524406 KIX524406 KST524406 LCP524406 LML524406 LWH524406 MGD524406 MPZ524406 MZV524406 NJR524406 NTN524406 ODJ524406 ONF524406 OXB524406 PGX524406 PQT524406 QAP524406 QKL524406 QUH524406 RED524406 RNZ524406 RXV524406 SHR524406 SRN524406 TBJ524406 TLF524406 TVB524406 UEX524406 UOT524406 UYP524406 VIL524406 VSH524406 WCD524406 WLZ524406 WVV524406 M589975 JJ589942 TF589942 ADB589942 AMX589942 AWT589942 BGP589942 BQL589942 CAH589942 CKD589942 CTZ589942 DDV589942 DNR589942 DXN589942 EHJ589942 ERF589942 FBB589942 FKX589942 FUT589942 GEP589942 GOL589942 GYH589942 HID589942 HRZ589942 IBV589942 ILR589942 IVN589942 JFJ589942 JPF589942 JZB589942 KIX589942 KST589942 LCP589942 LML589942 LWH589942 MGD589942 MPZ589942 MZV589942 NJR589942 NTN589942 ODJ589942 ONF589942 OXB589942 PGX589942 PQT589942 QAP589942 QKL589942 QUH589942 RED589942 RNZ589942 RXV589942 SHR589942 SRN589942 TBJ589942 TLF589942 TVB589942 UEX589942 UOT589942 UYP589942 VIL589942 VSH589942 WCD589942 WLZ589942 WVV589942 M655511 JJ655478 TF655478 ADB655478 AMX655478 AWT655478 BGP655478 BQL655478 CAH655478 CKD655478 CTZ655478 DDV655478 DNR655478 DXN655478 EHJ655478 ERF655478 FBB655478 FKX655478 FUT655478 GEP655478 GOL655478 GYH655478 HID655478 HRZ655478 IBV655478 ILR655478 IVN655478 JFJ655478 JPF655478 JZB655478 KIX655478 KST655478 LCP655478 LML655478 LWH655478 MGD655478 MPZ655478 MZV655478 NJR655478 NTN655478 ODJ655478 ONF655478 OXB655478 PGX655478 PQT655478 QAP655478 QKL655478 QUH655478 RED655478 RNZ655478 RXV655478 SHR655478 SRN655478 TBJ655478 TLF655478 TVB655478 UEX655478 UOT655478 UYP655478 VIL655478 VSH655478 WCD655478 WLZ655478 WVV655478 M721047 JJ721014 TF721014 ADB721014 AMX721014 AWT721014 BGP721014 BQL721014 CAH721014 CKD721014 CTZ721014 DDV721014 DNR721014 DXN721014 EHJ721014 ERF721014 FBB721014 FKX721014 FUT721014 GEP721014 GOL721014 GYH721014 HID721014 HRZ721014 IBV721014 ILR721014 IVN721014 JFJ721014 JPF721014 JZB721014 KIX721014 KST721014 LCP721014 LML721014 LWH721014 MGD721014 MPZ721014 MZV721014 NJR721014 NTN721014 ODJ721014 ONF721014 OXB721014 PGX721014 PQT721014 QAP721014 QKL721014 QUH721014 RED721014 RNZ721014 RXV721014 SHR721014 SRN721014 TBJ721014 TLF721014 TVB721014 UEX721014 UOT721014 UYP721014 VIL721014 VSH721014 WCD721014 WLZ721014 WVV721014 M786583 JJ786550 TF786550 ADB786550 AMX786550 AWT786550 BGP786550 BQL786550 CAH786550 CKD786550 CTZ786550 DDV786550 DNR786550 DXN786550 EHJ786550 ERF786550 FBB786550 FKX786550 FUT786550 GEP786550 GOL786550 GYH786550 HID786550 HRZ786550 IBV786550 ILR786550 IVN786550 JFJ786550 JPF786550 JZB786550 KIX786550 KST786550 LCP786550 LML786550 LWH786550 MGD786550 MPZ786550 MZV786550 NJR786550 NTN786550 ODJ786550 ONF786550 OXB786550 PGX786550 PQT786550 QAP786550 QKL786550 QUH786550 RED786550 RNZ786550 RXV786550 SHR786550 SRN786550 TBJ786550 TLF786550 TVB786550 UEX786550 UOT786550 UYP786550 VIL786550 VSH786550 WCD786550 WLZ786550 WVV786550 M852119 JJ852086 TF852086 ADB852086 AMX852086 AWT852086 BGP852086 BQL852086 CAH852086 CKD852086 CTZ852086 DDV852086 DNR852086 DXN852086 EHJ852086 ERF852086 FBB852086 FKX852086 FUT852086 GEP852086 GOL852086 GYH852086 HID852086 HRZ852086 IBV852086 ILR852086 IVN852086 JFJ852086 JPF852086 JZB852086 KIX852086 KST852086 LCP852086 LML852086 LWH852086 MGD852086 MPZ852086 MZV852086 NJR852086 NTN852086 ODJ852086 ONF852086 OXB852086 PGX852086 PQT852086 QAP852086 QKL852086 QUH852086 RED852086 RNZ852086 RXV852086 SHR852086 SRN852086 TBJ852086 TLF852086 TVB852086 UEX852086 UOT852086 UYP852086 VIL852086 VSH852086 WCD852086 WLZ852086 WVV852086 M917655 JJ917622 TF917622 ADB917622 AMX917622 AWT917622 BGP917622 BQL917622 CAH917622 CKD917622 CTZ917622 DDV917622 DNR917622 DXN917622 EHJ917622 ERF917622 FBB917622 FKX917622 FUT917622 GEP917622 GOL917622 GYH917622 HID917622 HRZ917622 IBV917622 ILR917622 IVN917622 JFJ917622 JPF917622 JZB917622 KIX917622 KST917622 LCP917622 LML917622 LWH917622 MGD917622 MPZ917622 MZV917622 NJR917622 NTN917622 ODJ917622 ONF917622 OXB917622 PGX917622 PQT917622 QAP917622 QKL917622 QUH917622 RED917622 RNZ917622 RXV917622 SHR917622 SRN917622 TBJ917622 TLF917622 TVB917622 UEX917622 UOT917622 UYP917622 VIL917622 VSH917622 WCD917622 WLZ917622 WVV917622 M983191 JJ983158 TF983158 ADB983158 AMX983158 AWT983158 BGP983158 BQL983158 CAH983158 CKD983158 CTZ983158 DDV983158 DNR983158 DXN983158 EHJ983158 ERF983158 FBB983158 FKX983158 FUT983158 GEP983158 GOL983158 GYH983158 HID983158 HRZ983158 IBV983158 ILR983158 IVN983158 JFJ983158 JPF983158 JZB983158 KIX983158 KST983158 LCP983158 LML983158 LWH983158 MGD983158 MPZ983158 MZV983158 NJR983158 NTN983158 ODJ983158 ONF983158 OXB983158 PGX983158 PQT983158 QAP983158 QKL983158 QUH983158 RED983158 RNZ983158 RXV983158 SHR983158 SRN983158 TBJ983158 TLF983158 TVB983158 UEX983158 UOT983158 UYP983158 VIL983158 VSH983158 WCD983158 WLZ983158 WVV983158 KSL983148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W65687 JS65654 TO65654 ADK65654 ANG65654 AXC65654 BGY65654 BQU65654 CAQ65654 CKM65654 CUI65654 DEE65654 DOA65654 DXW65654 EHS65654 ERO65654 FBK65654 FLG65654 FVC65654 GEY65654 GOU65654 GYQ65654 HIM65654 HSI65654 ICE65654 IMA65654 IVW65654 JFS65654 JPO65654 JZK65654 KJG65654 KTC65654 LCY65654 LMU65654 LWQ65654 MGM65654 MQI65654 NAE65654 NKA65654 NTW65654 ODS65654 ONO65654 OXK65654 PHG65654 PRC65654 QAY65654 QKU65654 QUQ65654 REM65654 ROI65654 RYE65654 SIA65654 SRW65654 TBS65654 TLO65654 TVK65654 UFG65654 UPC65654 UYY65654 VIU65654 VSQ65654 WCM65654 WMI65654 WWE65654 W131223 JS131190 TO131190 ADK131190 ANG131190 AXC131190 BGY131190 BQU131190 CAQ131190 CKM131190 CUI131190 DEE131190 DOA131190 DXW131190 EHS131190 ERO131190 FBK131190 FLG131190 FVC131190 GEY131190 GOU131190 GYQ131190 HIM131190 HSI131190 ICE131190 IMA131190 IVW131190 JFS131190 JPO131190 JZK131190 KJG131190 KTC131190 LCY131190 LMU131190 LWQ131190 MGM131190 MQI131190 NAE131190 NKA131190 NTW131190 ODS131190 ONO131190 OXK131190 PHG131190 PRC131190 QAY131190 QKU131190 QUQ131190 REM131190 ROI131190 RYE131190 SIA131190 SRW131190 TBS131190 TLO131190 TVK131190 UFG131190 UPC131190 UYY131190 VIU131190 VSQ131190 WCM131190 WMI131190 WWE131190 W196759 JS196726 TO196726 ADK196726 ANG196726 AXC196726 BGY196726 BQU196726 CAQ196726 CKM196726 CUI196726 DEE196726 DOA196726 DXW196726 EHS196726 ERO196726 FBK196726 FLG196726 FVC196726 GEY196726 GOU196726 GYQ196726 HIM196726 HSI196726 ICE196726 IMA196726 IVW196726 JFS196726 JPO196726 JZK196726 KJG196726 KTC196726 LCY196726 LMU196726 LWQ196726 MGM196726 MQI196726 NAE196726 NKA196726 NTW196726 ODS196726 ONO196726 OXK196726 PHG196726 PRC196726 QAY196726 QKU196726 QUQ196726 REM196726 ROI196726 RYE196726 SIA196726 SRW196726 TBS196726 TLO196726 TVK196726 UFG196726 UPC196726 UYY196726 VIU196726 VSQ196726 WCM196726 WMI196726 WWE196726 W262295 JS262262 TO262262 ADK262262 ANG262262 AXC262262 BGY262262 BQU262262 CAQ262262 CKM262262 CUI262262 DEE262262 DOA262262 DXW262262 EHS262262 ERO262262 FBK262262 FLG262262 FVC262262 GEY262262 GOU262262 GYQ262262 HIM262262 HSI262262 ICE262262 IMA262262 IVW262262 JFS262262 JPO262262 JZK262262 KJG262262 KTC262262 LCY262262 LMU262262 LWQ262262 MGM262262 MQI262262 NAE262262 NKA262262 NTW262262 ODS262262 ONO262262 OXK262262 PHG262262 PRC262262 QAY262262 QKU262262 QUQ262262 REM262262 ROI262262 RYE262262 SIA262262 SRW262262 TBS262262 TLO262262 TVK262262 UFG262262 UPC262262 UYY262262 VIU262262 VSQ262262 WCM262262 WMI262262 WWE262262 W327831 JS327798 TO327798 ADK327798 ANG327798 AXC327798 BGY327798 BQU327798 CAQ327798 CKM327798 CUI327798 DEE327798 DOA327798 DXW327798 EHS327798 ERO327798 FBK327798 FLG327798 FVC327798 GEY327798 GOU327798 GYQ327798 HIM327798 HSI327798 ICE327798 IMA327798 IVW327798 JFS327798 JPO327798 JZK327798 KJG327798 KTC327798 LCY327798 LMU327798 LWQ327798 MGM327798 MQI327798 NAE327798 NKA327798 NTW327798 ODS327798 ONO327798 OXK327798 PHG327798 PRC327798 QAY327798 QKU327798 QUQ327798 REM327798 ROI327798 RYE327798 SIA327798 SRW327798 TBS327798 TLO327798 TVK327798 UFG327798 UPC327798 UYY327798 VIU327798 VSQ327798 WCM327798 WMI327798 WWE327798 W393367 JS393334 TO393334 ADK393334 ANG393334 AXC393334 BGY393334 BQU393334 CAQ393334 CKM393334 CUI393334 DEE393334 DOA393334 DXW393334 EHS393334 ERO393334 FBK393334 FLG393334 FVC393334 GEY393334 GOU393334 GYQ393334 HIM393334 HSI393334 ICE393334 IMA393334 IVW393334 JFS393334 JPO393334 JZK393334 KJG393334 KTC393334 LCY393334 LMU393334 LWQ393334 MGM393334 MQI393334 NAE393334 NKA393334 NTW393334 ODS393334 ONO393334 OXK393334 PHG393334 PRC393334 QAY393334 QKU393334 QUQ393334 REM393334 ROI393334 RYE393334 SIA393334 SRW393334 TBS393334 TLO393334 TVK393334 UFG393334 UPC393334 UYY393334 VIU393334 VSQ393334 WCM393334 WMI393334 WWE393334 W458903 JS458870 TO458870 ADK458870 ANG458870 AXC458870 BGY458870 BQU458870 CAQ458870 CKM458870 CUI458870 DEE458870 DOA458870 DXW458870 EHS458870 ERO458870 FBK458870 FLG458870 FVC458870 GEY458870 GOU458870 GYQ458870 HIM458870 HSI458870 ICE458870 IMA458870 IVW458870 JFS458870 JPO458870 JZK458870 KJG458870 KTC458870 LCY458870 LMU458870 LWQ458870 MGM458870 MQI458870 NAE458870 NKA458870 NTW458870 ODS458870 ONO458870 OXK458870 PHG458870 PRC458870 QAY458870 QKU458870 QUQ458870 REM458870 ROI458870 RYE458870 SIA458870 SRW458870 TBS458870 TLO458870 TVK458870 UFG458870 UPC458870 UYY458870 VIU458870 VSQ458870 WCM458870 WMI458870 WWE458870 W524439 JS524406 TO524406 ADK524406 ANG524406 AXC524406 BGY524406 BQU524406 CAQ524406 CKM524406 CUI524406 DEE524406 DOA524406 DXW524406 EHS524406 ERO524406 FBK524406 FLG524406 FVC524406 GEY524406 GOU524406 GYQ524406 HIM524406 HSI524406 ICE524406 IMA524406 IVW524406 JFS524406 JPO524406 JZK524406 KJG524406 KTC524406 LCY524406 LMU524406 LWQ524406 MGM524406 MQI524406 NAE524406 NKA524406 NTW524406 ODS524406 ONO524406 OXK524406 PHG524406 PRC524406 QAY524406 QKU524406 QUQ524406 REM524406 ROI524406 RYE524406 SIA524406 SRW524406 TBS524406 TLO524406 TVK524406 UFG524406 UPC524406 UYY524406 VIU524406 VSQ524406 WCM524406 WMI524406 WWE524406 W589975 JS589942 TO589942 ADK589942 ANG589942 AXC589942 BGY589942 BQU589942 CAQ589942 CKM589942 CUI589942 DEE589942 DOA589942 DXW589942 EHS589942 ERO589942 FBK589942 FLG589942 FVC589942 GEY589942 GOU589942 GYQ589942 HIM589942 HSI589942 ICE589942 IMA589942 IVW589942 JFS589942 JPO589942 JZK589942 KJG589942 KTC589942 LCY589942 LMU589942 LWQ589942 MGM589942 MQI589942 NAE589942 NKA589942 NTW589942 ODS589942 ONO589942 OXK589942 PHG589942 PRC589942 QAY589942 QKU589942 QUQ589942 REM589942 ROI589942 RYE589942 SIA589942 SRW589942 TBS589942 TLO589942 TVK589942 UFG589942 UPC589942 UYY589942 VIU589942 VSQ589942 WCM589942 WMI589942 WWE589942 W655511 JS655478 TO655478 ADK655478 ANG655478 AXC655478 BGY655478 BQU655478 CAQ655478 CKM655478 CUI655478 DEE655478 DOA655478 DXW655478 EHS655478 ERO655478 FBK655478 FLG655478 FVC655478 GEY655478 GOU655478 GYQ655478 HIM655478 HSI655478 ICE655478 IMA655478 IVW655478 JFS655478 JPO655478 JZK655478 KJG655478 KTC655478 LCY655478 LMU655478 LWQ655478 MGM655478 MQI655478 NAE655478 NKA655478 NTW655478 ODS655478 ONO655478 OXK655478 PHG655478 PRC655478 QAY655478 QKU655478 QUQ655478 REM655478 ROI655478 RYE655478 SIA655478 SRW655478 TBS655478 TLO655478 TVK655478 UFG655478 UPC655478 UYY655478 VIU655478 VSQ655478 WCM655478 WMI655478 WWE655478 W721047 JS721014 TO721014 ADK721014 ANG721014 AXC721014 BGY721014 BQU721014 CAQ721014 CKM721014 CUI721014 DEE721014 DOA721014 DXW721014 EHS721014 ERO721014 FBK721014 FLG721014 FVC721014 GEY721014 GOU721014 GYQ721014 HIM721014 HSI721014 ICE721014 IMA721014 IVW721014 JFS721014 JPO721014 JZK721014 KJG721014 KTC721014 LCY721014 LMU721014 LWQ721014 MGM721014 MQI721014 NAE721014 NKA721014 NTW721014 ODS721014 ONO721014 OXK721014 PHG721014 PRC721014 QAY721014 QKU721014 QUQ721014 REM721014 ROI721014 RYE721014 SIA721014 SRW721014 TBS721014 TLO721014 TVK721014 UFG721014 UPC721014 UYY721014 VIU721014 VSQ721014 WCM721014 WMI721014 WWE721014 W786583 JS786550 TO786550 ADK786550 ANG786550 AXC786550 BGY786550 BQU786550 CAQ786550 CKM786550 CUI786550 DEE786550 DOA786550 DXW786550 EHS786550 ERO786550 FBK786550 FLG786550 FVC786550 GEY786550 GOU786550 GYQ786550 HIM786550 HSI786550 ICE786550 IMA786550 IVW786550 JFS786550 JPO786550 JZK786550 KJG786550 KTC786550 LCY786550 LMU786550 LWQ786550 MGM786550 MQI786550 NAE786550 NKA786550 NTW786550 ODS786550 ONO786550 OXK786550 PHG786550 PRC786550 QAY786550 QKU786550 QUQ786550 REM786550 ROI786550 RYE786550 SIA786550 SRW786550 TBS786550 TLO786550 TVK786550 UFG786550 UPC786550 UYY786550 VIU786550 VSQ786550 WCM786550 WMI786550 WWE786550 W852119 JS852086 TO852086 ADK852086 ANG852086 AXC852086 BGY852086 BQU852086 CAQ852086 CKM852086 CUI852086 DEE852086 DOA852086 DXW852086 EHS852086 ERO852086 FBK852086 FLG852086 FVC852086 GEY852086 GOU852086 GYQ852086 HIM852086 HSI852086 ICE852086 IMA852086 IVW852086 JFS852086 JPO852086 JZK852086 KJG852086 KTC852086 LCY852086 LMU852086 LWQ852086 MGM852086 MQI852086 NAE852086 NKA852086 NTW852086 ODS852086 ONO852086 OXK852086 PHG852086 PRC852086 QAY852086 QKU852086 QUQ852086 REM852086 ROI852086 RYE852086 SIA852086 SRW852086 TBS852086 TLO852086 TVK852086 UFG852086 UPC852086 UYY852086 VIU852086 VSQ852086 WCM852086 WMI852086 WWE852086 W917655 JS917622 TO917622 ADK917622 ANG917622 AXC917622 BGY917622 BQU917622 CAQ917622 CKM917622 CUI917622 DEE917622 DOA917622 DXW917622 EHS917622 ERO917622 FBK917622 FLG917622 FVC917622 GEY917622 GOU917622 GYQ917622 HIM917622 HSI917622 ICE917622 IMA917622 IVW917622 JFS917622 JPO917622 JZK917622 KJG917622 KTC917622 LCY917622 LMU917622 LWQ917622 MGM917622 MQI917622 NAE917622 NKA917622 NTW917622 ODS917622 ONO917622 OXK917622 PHG917622 PRC917622 QAY917622 QKU917622 QUQ917622 REM917622 ROI917622 RYE917622 SIA917622 SRW917622 TBS917622 TLO917622 TVK917622 UFG917622 UPC917622 UYY917622 VIU917622 VSQ917622 WCM917622 WMI917622 WWE917622 W983191 JS983158 TO983158 ADK983158 ANG983158 AXC983158 BGY983158 BQU983158 CAQ983158 CKM983158 CUI983158 DEE983158 DOA983158 DXW983158 EHS983158 ERO983158 FBK983158 FLG983158 FVC983158 GEY983158 GOU983158 GYQ983158 HIM983158 HSI983158 ICE983158 IMA983158 IVW983158 JFS983158 JPO983158 JZK983158 KJG983158 KTC983158 LCY983158 LMU983158 LWQ983158 MGM983158 MQI983158 NAE983158 NKA983158 NTW983158 ODS983158 ONO983158 OXK983158 PHG983158 PRC983158 QAY983158 QKU983158 QUQ983158 REM983158 ROI983158 RYE983158 SIA983158 SRW983158 TBS983158 TLO983158 TVK983158 UFG983158 UPC983158 UYY983158 VIU983158 VSQ983158 WCM983158 WMI983158 WWE983158 UEP983148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C65689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C131225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C196761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C262297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C327833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C393369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C458905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C524441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C589977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C655513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C721049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C786585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C852121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C917657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C983193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QAH983148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M65689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M131225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M196761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M262297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M327833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M393369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M458905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M524441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M589977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M655513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M721049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M786585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M852121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M917657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M983193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LCH983148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W65689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W131225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W196761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W262297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W327833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W393369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W458905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W524441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W589977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W655513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W721049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W786585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W852121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W917657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W983193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WWE983160 UOL983148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C65691 JB65658 SX65658 ACT65658 AMP65658 AWL65658 BGH65658 BQD65658 BZZ65658 CJV65658 CTR65658 DDN65658 DNJ65658 DXF65658 EHB65658 EQX65658 FAT65658 FKP65658 FUL65658 GEH65658 GOD65658 GXZ65658 HHV65658 HRR65658 IBN65658 ILJ65658 IVF65658 JFB65658 JOX65658 JYT65658 KIP65658 KSL65658 LCH65658 LMD65658 LVZ65658 MFV65658 MPR65658 MZN65658 NJJ65658 NTF65658 ODB65658 OMX65658 OWT65658 PGP65658 PQL65658 QAH65658 QKD65658 QTZ65658 RDV65658 RNR65658 RXN65658 SHJ65658 SRF65658 TBB65658 TKX65658 TUT65658 UEP65658 UOL65658 UYH65658 VID65658 VRZ65658 WBV65658 WLR65658 WVN65658 C131227 JB131194 SX131194 ACT131194 AMP131194 AWL131194 BGH131194 BQD131194 BZZ131194 CJV131194 CTR131194 DDN131194 DNJ131194 DXF131194 EHB131194 EQX131194 FAT131194 FKP131194 FUL131194 GEH131194 GOD131194 GXZ131194 HHV131194 HRR131194 IBN131194 ILJ131194 IVF131194 JFB131194 JOX131194 JYT131194 KIP131194 KSL131194 LCH131194 LMD131194 LVZ131194 MFV131194 MPR131194 MZN131194 NJJ131194 NTF131194 ODB131194 OMX131194 OWT131194 PGP131194 PQL131194 QAH131194 QKD131194 QTZ131194 RDV131194 RNR131194 RXN131194 SHJ131194 SRF131194 TBB131194 TKX131194 TUT131194 UEP131194 UOL131194 UYH131194 VID131194 VRZ131194 WBV131194 WLR131194 WVN131194 C196763 JB196730 SX196730 ACT196730 AMP196730 AWL196730 BGH196730 BQD196730 BZZ196730 CJV196730 CTR196730 DDN196730 DNJ196730 DXF196730 EHB196730 EQX196730 FAT196730 FKP196730 FUL196730 GEH196730 GOD196730 GXZ196730 HHV196730 HRR196730 IBN196730 ILJ196730 IVF196730 JFB196730 JOX196730 JYT196730 KIP196730 KSL196730 LCH196730 LMD196730 LVZ196730 MFV196730 MPR196730 MZN196730 NJJ196730 NTF196730 ODB196730 OMX196730 OWT196730 PGP196730 PQL196730 QAH196730 QKD196730 QTZ196730 RDV196730 RNR196730 RXN196730 SHJ196730 SRF196730 TBB196730 TKX196730 TUT196730 UEP196730 UOL196730 UYH196730 VID196730 VRZ196730 WBV196730 WLR196730 WVN196730 C262299 JB262266 SX262266 ACT262266 AMP262266 AWL262266 BGH262266 BQD262266 BZZ262266 CJV262266 CTR262266 DDN262266 DNJ262266 DXF262266 EHB262266 EQX262266 FAT262266 FKP262266 FUL262266 GEH262266 GOD262266 GXZ262266 HHV262266 HRR262266 IBN262266 ILJ262266 IVF262266 JFB262266 JOX262266 JYT262266 KIP262266 KSL262266 LCH262266 LMD262266 LVZ262266 MFV262266 MPR262266 MZN262266 NJJ262266 NTF262266 ODB262266 OMX262266 OWT262266 PGP262266 PQL262266 QAH262266 QKD262266 QTZ262266 RDV262266 RNR262266 RXN262266 SHJ262266 SRF262266 TBB262266 TKX262266 TUT262266 UEP262266 UOL262266 UYH262266 VID262266 VRZ262266 WBV262266 WLR262266 WVN262266 C327835 JB327802 SX327802 ACT327802 AMP327802 AWL327802 BGH327802 BQD327802 BZZ327802 CJV327802 CTR327802 DDN327802 DNJ327802 DXF327802 EHB327802 EQX327802 FAT327802 FKP327802 FUL327802 GEH327802 GOD327802 GXZ327802 HHV327802 HRR327802 IBN327802 ILJ327802 IVF327802 JFB327802 JOX327802 JYT327802 KIP327802 KSL327802 LCH327802 LMD327802 LVZ327802 MFV327802 MPR327802 MZN327802 NJJ327802 NTF327802 ODB327802 OMX327802 OWT327802 PGP327802 PQL327802 QAH327802 QKD327802 QTZ327802 RDV327802 RNR327802 RXN327802 SHJ327802 SRF327802 TBB327802 TKX327802 TUT327802 UEP327802 UOL327802 UYH327802 VID327802 VRZ327802 WBV327802 WLR327802 WVN327802 C393371 JB393338 SX393338 ACT393338 AMP393338 AWL393338 BGH393338 BQD393338 BZZ393338 CJV393338 CTR393338 DDN393338 DNJ393338 DXF393338 EHB393338 EQX393338 FAT393338 FKP393338 FUL393338 GEH393338 GOD393338 GXZ393338 HHV393338 HRR393338 IBN393338 ILJ393338 IVF393338 JFB393338 JOX393338 JYT393338 KIP393338 KSL393338 LCH393338 LMD393338 LVZ393338 MFV393338 MPR393338 MZN393338 NJJ393338 NTF393338 ODB393338 OMX393338 OWT393338 PGP393338 PQL393338 QAH393338 QKD393338 QTZ393338 RDV393338 RNR393338 RXN393338 SHJ393338 SRF393338 TBB393338 TKX393338 TUT393338 UEP393338 UOL393338 UYH393338 VID393338 VRZ393338 WBV393338 WLR393338 WVN393338 C458907 JB458874 SX458874 ACT458874 AMP458874 AWL458874 BGH458874 BQD458874 BZZ458874 CJV458874 CTR458874 DDN458874 DNJ458874 DXF458874 EHB458874 EQX458874 FAT458874 FKP458874 FUL458874 GEH458874 GOD458874 GXZ458874 HHV458874 HRR458874 IBN458874 ILJ458874 IVF458874 JFB458874 JOX458874 JYT458874 KIP458874 KSL458874 LCH458874 LMD458874 LVZ458874 MFV458874 MPR458874 MZN458874 NJJ458874 NTF458874 ODB458874 OMX458874 OWT458874 PGP458874 PQL458874 QAH458874 QKD458874 QTZ458874 RDV458874 RNR458874 RXN458874 SHJ458874 SRF458874 TBB458874 TKX458874 TUT458874 UEP458874 UOL458874 UYH458874 VID458874 VRZ458874 WBV458874 WLR458874 WVN458874 C524443 JB524410 SX524410 ACT524410 AMP524410 AWL524410 BGH524410 BQD524410 BZZ524410 CJV524410 CTR524410 DDN524410 DNJ524410 DXF524410 EHB524410 EQX524410 FAT524410 FKP524410 FUL524410 GEH524410 GOD524410 GXZ524410 HHV524410 HRR524410 IBN524410 ILJ524410 IVF524410 JFB524410 JOX524410 JYT524410 KIP524410 KSL524410 LCH524410 LMD524410 LVZ524410 MFV524410 MPR524410 MZN524410 NJJ524410 NTF524410 ODB524410 OMX524410 OWT524410 PGP524410 PQL524410 QAH524410 QKD524410 QTZ524410 RDV524410 RNR524410 RXN524410 SHJ524410 SRF524410 TBB524410 TKX524410 TUT524410 UEP524410 UOL524410 UYH524410 VID524410 VRZ524410 WBV524410 WLR524410 WVN524410 C589979 JB589946 SX589946 ACT589946 AMP589946 AWL589946 BGH589946 BQD589946 BZZ589946 CJV589946 CTR589946 DDN589946 DNJ589946 DXF589946 EHB589946 EQX589946 FAT589946 FKP589946 FUL589946 GEH589946 GOD589946 GXZ589946 HHV589946 HRR589946 IBN589946 ILJ589946 IVF589946 JFB589946 JOX589946 JYT589946 KIP589946 KSL589946 LCH589946 LMD589946 LVZ589946 MFV589946 MPR589946 MZN589946 NJJ589946 NTF589946 ODB589946 OMX589946 OWT589946 PGP589946 PQL589946 QAH589946 QKD589946 QTZ589946 RDV589946 RNR589946 RXN589946 SHJ589946 SRF589946 TBB589946 TKX589946 TUT589946 UEP589946 UOL589946 UYH589946 VID589946 VRZ589946 WBV589946 WLR589946 WVN589946 C655515 JB655482 SX655482 ACT655482 AMP655482 AWL655482 BGH655482 BQD655482 BZZ655482 CJV655482 CTR655482 DDN655482 DNJ655482 DXF655482 EHB655482 EQX655482 FAT655482 FKP655482 FUL655482 GEH655482 GOD655482 GXZ655482 HHV655482 HRR655482 IBN655482 ILJ655482 IVF655482 JFB655482 JOX655482 JYT655482 KIP655482 KSL655482 LCH655482 LMD655482 LVZ655482 MFV655482 MPR655482 MZN655482 NJJ655482 NTF655482 ODB655482 OMX655482 OWT655482 PGP655482 PQL655482 QAH655482 QKD655482 QTZ655482 RDV655482 RNR655482 RXN655482 SHJ655482 SRF655482 TBB655482 TKX655482 TUT655482 UEP655482 UOL655482 UYH655482 VID655482 VRZ655482 WBV655482 WLR655482 WVN655482 C721051 JB721018 SX721018 ACT721018 AMP721018 AWL721018 BGH721018 BQD721018 BZZ721018 CJV721018 CTR721018 DDN721018 DNJ721018 DXF721018 EHB721018 EQX721018 FAT721018 FKP721018 FUL721018 GEH721018 GOD721018 GXZ721018 HHV721018 HRR721018 IBN721018 ILJ721018 IVF721018 JFB721018 JOX721018 JYT721018 KIP721018 KSL721018 LCH721018 LMD721018 LVZ721018 MFV721018 MPR721018 MZN721018 NJJ721018 NTF721018 ODB721018 OMX721018 OWT721018 PGP721018 PQL721018 QAH721018 QKD721018 QTZ721018 RDV721018 RNR721018 RXN721018 SHJ721018 SRF721018 TBB721018 TKX721018 TUT721018 UEP721018 UOL721018 UYH721018 VID721018 VRZ721018 WBV721018 WLR721018 WVN721018 C786587 JB786554 SX786554 ACT786554 AMP786554 AWL786554 BGH786554 BQD786554 BZZ786554 CJV786554 CTR786554 DDN786554 DNJ786554 DXF786554 EHB786554 EQX786554 FAT786554 FKP786554 FUL786554 GEH786554 GOD786554 GXZ786554 HHV786554 HRR786554 IBN786554 ILJ786554 IVF786554 JFB786554 JOX786554 JYT786554 KIP786554 KSL786554 LCH786554 LMD786554 LVZ786554 MFV786554 MPR786554 MZN786554 NJJ786554 NTF786554 ODB786554 OMX786554 OWT786554 PGP786554 PQL786554 QAH786554 QKD786554 QTZ786554 RDV786554 RNR786554 RXN786554 SHJ786554 SRF786554 TBB786554 TKX786554 TUT786554 UEP786554 UOL786554 UYH786554 VID786554 VRZ786554 WBV786554 WLR786554 WVN786554 C852123 JB852090 SX852090 ACT852090 AMP852090 AWL852090 BGH852090 BQD852090 BZZ852090 CJV852090 CTR852090 DDN852090 DNJ852090 DXF852090 EHB852090 EQX852090 FAT852090 FKP852090 FUL852090 GEH852090 GOD852090 GXZ852090 HHV852090 HRR852090 IBN852090 ILJ852090 IVF852090 JFB852090 JOX852090 JYT852090 KIP852090 KSL852090 LCH852090 LMD852090 LVZ852090 MFV852090 MPR852090 MZN852090 NJJ852090 NTF852090 ODB852090 OMX852090 OWT852090 PGP852090 PQL852090 QAH852090 QKD852090 QTZ852090 RDV852090 RNR852090 RXN852090 SHJ852090 SRF852090 TBB852090 TKX852090 TUT852090 UEP852090 UOL852090 UYH852090 VID852090 VRZ852090 WBV852090 WLR852090 WVN852090 C917659 JB917626 SX917626 ACT917626 AMP917626 AWL917626 BGH917626 BQD917626 BZZ917626 CJV917626 CTR917626 DDN917626 DNJ917626 DXF917626 EHB917626 EQX917626 FAT917626 FKP917626 FUL917626 GEH917626 GOD917626 GXZ917626 HHV917626 HRR917626 IBN917626 ILJ917626 IVF917626 JFB917626 JOX917626 JYT917626 KIP917626 KSL917626 LCH917626 LMD917626 LVZ917626 MFV917626 MPR917626 MZN917626 NJJ917626 NTF917626 ODB917626 OMX917626 OWT917626 PGP917626 PQL917626 QAH917626 QKD917626 QTZ917626 RDV917626 RNR917626 RXN917626 SHJ917626 SRF917626 TBB917626 TKX917626 TUT917626 UEP917626 UOL917626 UYH917626 VID917626 VRZ917626 WBV917626 WLR917626 WVN917626 C983195 JB983162 SX983162 ACT983162 AMP983162 AWL983162 BGH983162 BQD983162 BZZ983162 CJV983162 CTR983162 DDN983162 DNJ983162 DXF983162 EHB983162 EQX983162 FAT983162 FKP983162 FUL983162 GEH983162 GOD983162 GXZ983162 HHV983162 HRR983162 IBN983162 ILJ983162 IVF983162 JFB983162 JOX983162 JYT983162 KIP983162 KSL983162 LCH983162 LMD983162 LVZ983162 MFV983162 MPR983162 MZN983162 NJJ983162 NTF983162 ODB983162 OMX983162 OWT983162 PGP983162 PQL983162 QAH983162 QKD983162 QTZ983162 RDV983162 RNR983162 RXN983162 SHJ983162 SRF983162 TBB983162 TKX983162 TUT983162 UEP983162 UOL983162 UYH983162 VID983162 VRZ983162 WBV983162 WLR983162 WVN983162 QKD983148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M65691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M131227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M196763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M262299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M327835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M393371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M458907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M524443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M589979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M655515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M721051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M786587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M852123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M917659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M983195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LMD983148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W65691 JS65658 TO65658 ADK65658 ANG65658 AXC65658 BGY65658 BQU65658 CAQ65658 CKM65658 CUI65658 DEE65658 DOA65658 DXW65658 EHS65658 ERO65658 FBK65658 FLG65658 FVC65658 GEY65658 GOU65658 GYQ65658 HIM65658 HSI65658 ICE65658 IMA65658 IVW65658 JFS65658 JPO65658 JZK65658 KJG65658 KTC65658 LCY65658 LMU65658 LWQ65658 MGM65658 MQI65658 NAE65658 NKA65658 NTW65658 ODS65658 ONO65658 OXK65658 PHG65658 PRC65658 QAY65658 QKU65658 QUQ65658 REM65658 ROI65658 RYE65658 SIA65658 SRW65658 TBS65658 TLO65658 TVK65658 UFG65658 UPC65658 UYY65658 VIU65658 VSQ65658 WCM65658 WMI65658 WWE65658 W131227 JS131194 TO131194 ADK131194 ANG131194 AXC131194 BGY131194 BQU131194 CAQ131194 CKM131194 CUI131194 DEE131194 DOA131194 DXW131194 EHS131194 ERO131194 FBK131194 FLG131194 FVC131194 GEY131194 GOU131194 GYQ131194 HIM131194 HSI131194 ICE131194 IMA131194 IVW131194 JFS131194 JPO131194 JZK131194 KJG131194 KTC131194 LCY131194 LMU131194 LWQ131194 MGM131194 MQI131194 NAE131194 NKA131194 NTW131194 ODS131194 ONO131194 OXK131194 PHG131194 PRC131194 QAY131194 QKU131194 QUQ131194 REM131194 ROI131194 RYE131194 SIA131194 SRW131194 TBS131194 TLO131194 TVK131194 UFG131194 UPC131194 UYY131194 VIU131194 VSQ131194 WCM131194 WMI131194 WWE131194 W196763 JS196730 TO196730 ADK196730 ANG196730 AXC196730 BGY196730 BQU196730 CAQ196730 CKM196730 CUI196730 DEE196730 DOA196730 DXW196730 EHS196730 ERO196730 FBK196730 FLG196730 FVC196730 GEY196730 GOU196730 GYQ196730 HIM196730 HSI196730 ICE196730 IMA196730 IVW196730 JFS196730 JPO196730 JZK196730 KJG196730 KTC196730 LCY196730 LMU196730 LWQ196730 MGM196730 MQI196730 NAE196730 NKA196730 NTW196730 ODS196730 ONO196730 OXK196730 PHG196730 PRC196730 QAY196730 QKU196730 QUQ196730 REM196730 ROI196730 RYE196730 SIA196730 SRW196730 TBS196730 TLO196730 TVK196730 UFG196730 UPC196730 UYY196730 VIU196730 VSQ196730 WCM196730 WMI196730 WWE196730 W262299 JS262266 TO262266 ADK262266 ANG262266 AXC262266 BGY262266 BQU262266 CAQ262266 CKM262266 CUI262266 DEE262266 DOA262266 DXW262266 EHS262266 ERO262266 FBK262266 FLG262266 FVC262266 GEY262266 GOU262266 GYQ262266 HIM262266 HSI262266 ICE262266 IMA262266 IVW262266 JFS262266 JPO262266 JZK262266 KJG262266 KTC262266 LCY262266 LMU262266 LWQ262266 MGM262266 MQI262266 NAE262266 NKA262266 NTW262266 ODS262266 ONO262266 OXK262266 PHG262266 PRC262266 QAY262266 QKU262266 QUQ262266 REM262266 ROI262266 RYE262266 SIA262266 SRW262266 TBS262266 TLO262266 TVK262266 UFG262266 UPC262266 UYY262266 VIU262266 VSQ262266 WCM262266 WMI262266 WWE262266 W327835 JS327802 TO327802 ADK327802 ANG327802 AXC327802 BGY327802 BQU327802 CAQ327802 CKM327802 CUI327802 DEE327802 DOA327802 DXW327802 EHS327802 ERO327802 FBK327802 FLG327802 FVC327802 GEY327802 GOU327802 GYQ327802 HIM327802 HSI327802 ICE327802 IMA327802 IVW327802 JFS327802 JPO327802 JZK327802 KJG327802 KTC327802 LCY327802 LMU327802 LWQ327802 MGM327802 MQI327802 NAE327802 NKA327802 NTW327802 ODS327802 ONO327802 OXK327802 PHG327802 PRC327802 QAY327802 QKU327802 QUQ327802 REM327802 ROI327802 RYE327802 SIA327802 SRW327802 TBS327802 TLO327802 TVK327802 UFG327802 UPC327802 UYY327802 VIU327802 VSQ327802 WCM327802 WMI327802 WWE327802 W393371 JS393338 TO393338 ADK393338 ANG393338 AXC393338 BGY393338 BQU393338 CAQ393338 CKM393338 CUI393338 DEE393338 DOA393338 DXW393338 EHS393338 ERO393338 FBK393338 FLG393338 FVC393338 GEY393338 GOU393338 GYQ393338 HIM393338 HSI393338 ICE393338 IMA393338 IVW393338 JFS393338 JPO393338 JZK393338 KJG393338 KTC393338 LCY393338 LMU393338 LWQ393338 MGM393338 MQI393338 NAE393338 NKA393338 NTW393338 ODS393338 ONO393338 OXK393338 PHG393338 PRC393338 QAY393338 QKU393338 QUQ393338 REM393338 ROI393338 RYE393338 SIA393338 SRW393338 TBS393338 TLO393338 TVK393338 UFG393338 UPC393338 UYY393338 VIU393338 VSQ393338 WCM393338 WMI393338 WWE393338 W458907 JS458874 TO458874 ADK458874 ANG458874 AXC458874 BGY458874 BQU458874 CAQ458874 CKM458874 CUI458874 DEE458874 DOA458874 DXW458874 EHS458874 ERO458874 FBK458874 FLG458874 FVC458874 GEY458874 GOU458874 GYQ458874 HIM458874 HSI458874 ICE458874 IMA458874 IVW458874 JFS458874 JPO458874 JZK458874 KJG458874 KTC458874 LCY458874 LMU458874 LWQ458874 MGM458874 MQI458874 NAE458874 NKA458874 NTW458874 ODS458874 ONO458874 OXK458874 PHG458874 PRC458874 QAY458874 QKU458874 QUQ458874 REM458874 ROI458874 RYE458874 SIA458874 SRW458874 TBS458874 TLO458874 TVK458874 UFG458874 UPC458874 UYY458874 VIU458874 VSQ458874 WCM458874 WMI458874 WWE458874 W524443 JS524410 TO524410 ADK524410 ANG524410 AXC524410 BGY524410 BQU524410 CAQ524410 CKM524410 CUI524410 DEE524410 DOA524410 DXW524410 EHS524410 ERO524410 FBK524410 FLG524410 FVC524410 GEY524410 GOU524410 GYQ524410 HIM524410 HSI524410 ICE524410 IMA524410 IVW524410 JFS524410 JPO524410 JZK524410 KJG524410 KTC524410 LCY524410 LMU524410 LWQ524410 MGM524410 MQI524410 NAE524410 NKA524410 NTW524410 ODS524410 ONO524410 OXK524410 PHG524410 PRC524410 QAY524410 QKU524410 QUQ524410 REM524410 ROI524410 RYE524410 SIA524410 SRW524410 TBS524410 TLO524410 TVK524410 UFG524410 UPC524410 UYY524410 VIU524410 VSQ524410 WCM524410 WMI524410 WWE524410 W589979 JS589946 TO589946 ADK589946 ANG589946 AXC589946 BGY589946 BQU589946 CAQ589946 CKM589946 CUI589946 DEE589946 DOA589946 DXW589946 EHS589946 ERO589946 FBK589946 FLG589946 FVC589946 GEY589946 GOU589946 GYQ589946 HIM589946 HSI589946 ICE589946 IMA589946 IVW589946 JFS589946 JPO589946 JZK589946 KJG589946 KTC589946 LCY589946 LMU589946 LWQ589946 MGM589946 MQI589946 NAE589946 NKA589946 NTW589946 ODS589946 ONO589946 OXK589946 PHG589946 PRC589946 QAY589946 QKU589946 QUQ589946 REM589946 ROI589946 RYE589946 SIA589946 SRW589946 TBS589946 TLO589946 TVK589946 UFG589946 UPC589946 UYY589946 VIU589946 VSQ589946 WCM589946 WMI589946 WWE589946 W655515 JS655482 TO655482 ADK655482 ANG655482 AXC655482 BGY655482 BQU655482 CAQ655482 CKM655482 CUI655482 DEE655482 DOA655482 DXW655482 EHS655482 ERO655482 FBK655482 FLG655482 FVC655482 GEY655482 GOU655482 GYQ655482 HIM655482 HSI655482 ICE655482 IMA655482 IVW655482 JFS655482 JPO655482 JZK655482 KJG655482 KTC655482 LCY655482 LMU655482 LWQ655482 MGM655482 MQI655482 NAE655482 NKA655482 NTW655482 ODS655482 ONO655482 OXK655482 PHG655482 PRC655482 QAY655482 QKU655482 QUQ655482 REM655482 ROI655482 RYE655482 SIA655482 SRW655482 TBS655482 TLO655482 TVK655482 UFG655482 UPC655482 UYY655482 VIU655482 VSQ655482 WCM655482 WMI655482 WWE655482 W721051 JS721018 TO721018 ADK721018 ANG721018 AXC721018 BGY721018 BQU721018 CAQ721018 CKM721018 CUI721018 DEE721018 DOA721018 DXW721018 EHS721018 ERO721018 FBK721018 FLG721018 FVC721018 GEY721018 GOU721018 GYQ721018 HIM721018 HSI721018 ICE721018 IMA721018 IVW721018 JFS721018 JPO721018 JZK721018 KJG721018 KTC721018 LCY721018 LMU721018 LWQ721018 MGM721018 MQI721018 NAE721018 NKA721018 NTW721018 ODS721018 ONO721018 OXK721018 PHG721018 PRC721018 QAY721018 QKU721018 QUQ721018 REM721018 ROI721018 RYE721018 SIA721018 SRW721018 TBS721018 TLO721018 TVK721018 UFG721018 UPC721018 UYY721018 VIU721018 VSQ721018 WCM721018 WMI721018 WWE721018 W786587 JS786554 TO786554 ADK786554 ANG786554 AXC786554 BGY786554 BQU786554 CAQ786554 CKM786554 CUI786554 DEE786554 DOA786554 DXW786554 EHS786554 ERO786554 FBK786554 FLG786554 FVC786554 GEY786554 GOU786554 GYQ786554 HIM786554 HSI786554 ICE786554 IMA786554 IVW786554 JFS786554 JPO786554 JZK786554 KJG786554 KTC786554 LCY786554 LMU786554 LWQ786554 MGM786554 MQI786554 NAE786554 NKA786554 NTW786554 ODS786554 ONO786554 OXK786554 PHG786554 PRC786554 QAY786554 QKU786554 QUQ786554 REM786554 ROI786554 RYE786554 SIA786554 SRW786554 TBS786554 TLO786554 TVK786554 UFG786554 UPC786554 UYY786554 VIU786554 VSQ786554 WCM786554 WMI786554 WWE786554 W852123 JS852090 TO852090 ADK852090 ANG852090 AXC852090 BGY852090 BQU852090 CAQ852090 CKM852090 CUI852090 DEE852090 DOA852090 DXW852090 EHS852090 ERO852090 FBK852090 FLG852090 FVC852090 GEY852090 GOU852090 GYQ852090 HIM852090 HSI852090 ICE852090 IMA852090 IVW852090 JFS852090 JPO852090 JZK852090 KJG852090 KTC852090 LCY852090 LMU852090 LWQ852090 MGM852090 MQI852090 NAE852090 NKA852090 NTW852090 ODS852090 ONO852090 OXK852090 PHG852090 PRC852090 QAY852090 QKU852090 QUQ852090 REM852090 ROI852090 RYE852090 SIA852090 SRW852090 TBS852090 TLO852090 TVK852090 UFG852090 UPC852090 UYY852090 VIU852090 VSQ852090 WCM852090 WMI852090 WWE852090 W917659 JS917626 TO917626 ADK917626 ANG917626 AXC917626 BGY917626 BQU917626 CAQ917626 CKM917626 CUI917626 DEE917626 DOA917626 DXW917626 EHS917626 ERO917626 FBK917626 FLG917626 FVC917626 GEY917626 GOU917626 GYQ917626 HIM917626 HSI917626 ICE917626 IMA917626 IVW917626 JFS917626 JPO917626 JZK917626 KJG917626 KTC917626 LCY917626 LMU917626 LWQ917626 MGM917626 MQI917626 NAE917626 NKA917626 NTW917626 ODS917626 ONO917626 OXK917626 PHG917626 PRC917626 QAY917626 QKU917626 QUQ917626 REM917626 ROI917626 RYE917626 SIA917626 SRW917626 TBS917626 TLO917626 TVK917626 UFG917626 UPC917626 UYY917626 VIU917626 VSQ917626 WCM917626 WMI917626 WWE917626 W983195 JS983162 TO983162 ADK983162 ANG983162 AXC983162 BGY983162 BQU983162 CAQ983162 CKM983162 CUI983162 DEE983162 DOA983162 DXW983162 EHS983162 ERO983162 FBK983162 FLG983162 FVC983162 GEY983162 GOU983162 GYQ983162 HIM983162 HSI983162 ICE983162 IMA983162 IVW983162 JFS983162 JPO983162 JZK983162 KJG983162 KTC983162 LCY983162 LMU983162 LWQ983162 MGM983162 MQI983162 NAE983162 NKA983162 NTW983162 ODS983162 ONO983162 OXK983162 PHG983162 PRC983162 QAY983162 QKU983162 QUQ983162 REM983162 ROI983162 RYE983162 SIA983162 SRW983162 TBS983162 TLO983162 TVK983162 UFG983162 UPC983162 UYY983162 VIU983162 VSQ983162 WCM983162 WMI983162 WWE983162 SRF983148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C65693 JB65660 SX65660 ACT65660 AMP65660 AWL65660 BGH65660 BQD65660 BZZ65660 CJV65660 CTR65660 DDN65660 DNJ65660 DXF65660 EHB65660 EQX65660 FAT65660 FKP65660 FUL65660 GEH65660 GOD65660 GXZ65660 HHV65660 HRR65660 IBN65660 ILJ65660 IVF65660 JFB65660 JOX65660 JYT65660 KIP65660 KSL65660 LCH65660 LMD65660 LVZ65660 MFV65660 MPR65660 MZN65660 NJJ65660 NTF65660 ODB65660 OMX65660 OWT65660 PGP65660 PQL65660 QAH65660 QKD65660 QTZ65660 RDV65660 RNR65660 RXN65660 SHJ65660 SRF65660 TBB65660 TKX65660 TUT65660 UEP65660 UOL65660 UYH65660 VID65660 VRZ65660 WBV65660 WLR65660 WVN65660 C131229 JB131196 SX131196 ACT131196 AMP131196 AWL131196 BGH131196 BQD131196 BZZ131196 CJV131196 CTR131196 DDN131196 DNJ131196 DXF131196 EHB131196 EQX131196 FAT131196 FKP131196 FUL131196 GEH131196 GOD131196 GXZ131196 HHV131196 HRR131196 IBN131196 ILJ131196 IVF131196 JFB131196 JOX131196 JYT131196 KIP131196 KSL131196 LCH131196 LMD131196 LVZ131196 MFV131196 MPR131196 MZN131196 NJJ131196 NTF131196 ODB131196 OMX131196 OWT131196 PGP131196 PQL131196 QAH131196 QKD131196 QTZ131196 RDV131196 RNR131196 RXN131196 SHJ131196 SRF131196 TBB131196 TKX131196 TUT131196 UEP131196 UOL131196 UYH131196 VID131196 VRZ131196 WBV131196 WLR131196 WVN131196 C196765 JB196732 SX196732 ACT196732 AMP196732 AWL196732 BGH196732 BQD196732 BZZ196732 CJV196732 CTR196732 DDN196732 DNJ196732 DXF196732 EHB196732 EQX196732 FAT196732 FKP196732 FUL196732 GEH196732 GOD196732 GXZ196732 HHV196732 HRR196732 IBN196732 ILJ196732 IVF196732 JFB196732 JOX196732 JYT196732 KIP196732 KSL196732 LCH196732 LMD196732 LVZ196732 MFV196732 MPR196732 MZN196732 NJJ196732 NTF196732 ODB196732 OMX196732 OWT196732 PGP196732 PQL196732 QAH196732 QKD196732 QTZ196732 RDV196732 RNR196732 RXN196732 SHJ196732 SRF196732 TBB196732 TKX196732 TUT196732 UEP196732 UOL196732 UYH196732 VID196732 VRZ196732 WBV196732 WLR196732 WVN196732 C262301 JB262268 SX262268 ACT262268 AMP262268 AWL262268 BGH262268 BQD262268 BZZ262268 CJV262268 CTR262268 DDN262268 DNJ262268 DXF262268 EHB262268 EQX262268 FAT262268 FKP262268 FUL262268 GEH262268 GOD262268 GXZ262268 HHV262268 HRR262268 IBN262268 ILJ262268 IVF262268 JFB262268 JOX262268 JYT262268 KIP262268 KSL262268 LCH262268 LMD262268 LVZ262268 MFV262268 MPR262268 MZN262268 NJJ262268 NTF262268 ODB262268 OMX262268 OWT262268 PGP262268 PQL262268 QAH262268 QKD262268 QTZ262268 RDV262268 RNR262268 RXN262268 SHJ262268 SRF262268 TBB262268 TKX262268 TUT262268 UEP262268 UOL262268 UYH262268 VID262268 VRZ262268 WBV262268 WLR262268 WVN262268 C327837 JB327804 SX327804 ACT327804 AMP327804 AWL327804 BGH327804 BQD327804 BZZ327804 CJV327804 CTR327804 DDN327804 DNJ327804 DXF327804 EHB327804 EQX327804 FAT327804 FKP327804 FUL327804 GEH327804 GOD327804 GXZ327804 HHV327804 HRR327804 IBN327804 ILJ327804 IVF327804 JFB327804 JOX327804 JYT327804 KIP327804 KSL327804 LCH327804 LMD327804 LVZ327804 MFV327804 MPR327804 MZN327804 NJJ327804 NTF327804 ODB327804 OMX327804 OWT327804 PGP327804 PQL327804 QAH327804 QKD327804 QTZ327804 RDV327804 RNR327804 RXN327804 SHJ327804 SRF327804 TBB327804 TKX327804 TUT327804 UEP327804 UOL327804 UYH327804 VID327804 VRZ327804 WBV327804 WLR327804 WVN327804 C393373 JB393340 SX393340 ACT393340 AMP393340 AWL393340 BGH393340 BQD393340 BZZ393340 CJV393340 CTR393340 DDN393340 DNJ393340 DXF393340 EHB393340 EQX393340 FAT393340 FKP393340 FUL393340 GEH393340 GOD393340 GXZ393340 HHV393340 HRR393340 IBN393340 ILJ393340 IVF393340 JFB393340 JOX393340 JYT393340 KIP393340 KSL393340 LCH393340 LMD393340 LVZ393340 MFV393340 MPR393340 MZN393340 NJJ393340 NTF393340 ODB393340 OMX393340 OWT393340 PGP393340 PQL393340 QAH393340 QKD393340 QTZ393340 RDV393340 RNR393340 RXN393340 SHJ393340 SRF393340 TBB393340 TKX393340 TUT393340 UEP393340 UOL393340 UYH393340 VID393340 VRZ393340 WBV393340 WLR393340 WVN393340 C458909 JB458876 SX458876 ACT458876 AMP458876 AWL458876 BGH458876 BQD458876 BZZ458876 CJV458876 CTR458876 DDN458876 DNJ458876 DXF458876 EHB458876 EQX458876 FAT458876 FKP458876 FUL458876 GEH458876 GOD458876 GXZ458876 HHV458876 HRR458876 IBN458876 ILJ458876 IVF458876 JFB458876 JOX458876 JYT458876 KIP458876 KSL458876 LCH458876 LMD458876 LVZ458876 MFV458876 MPR458876 MZN458876 NJJ458876 NTF458876 ODB458876 OMX458876 OWT458876 PGP458876 PQL458876 QAH458876 QKD458876 QTZ458876 RDV458876 RNR458876 RXN458876 SHJ458876 SRF458876 TBB458876 TKX458876 TUT458876 UEP458876 UOL458876 UYH458876 VID458876 VRZ458876 WBV458876 WLR458876 WVN458876 C524445 JB524412 SX524412 ACT524412 AMP524412 AWL524412 BGH524412 BQD524412 BZZ524412 CJV524412 CTR524412 DDN524412 DNJ524412 DXF524412 EHB524412 EQX524412 FAT524412 FKP524412 FUL524412 GEH524412 GOD524412 GXZ524412 HHV524412 HRR524412 IBN524412 ILJ524412 IVF524412 JFB524412 JOX524412 JYT524412 KIP524412 KSL524412 LCH524412 LMD524412 LVZ524412 MFV524412 MPR524412 MZN524412 NJJ524412 NTF524412 ODB524412 OMX524412 OWT524412 PGP524412 PQL524412 QAH524412 QKD524412 QTZ524412 RDV524412 RNR524412 RXN524412 SHJ524412 SRF524412 TBB524412 TKX524412 TUT524412 UEP524412 UOL524412 UYH524412 VID524412 VRZ524412 WBV524412 WLR524412 WVN524412 C589981 JB589948 SX589948 ACT589948 AMP589948 AWL589948 BGH589948 BQD589948 BZZ589948 CJV589948 CTR589948 DDN589948 DNJ589948 DXF589948 EHB589948 EQX589948 FAT589948 FKP589948 FUL589948 GEH589948 GOD589948 GXZ589948 HHV589948 HRR589948 IBN589948 ILJ589948 IVF589948 JFB589948 JOX589948 JYT589948 KIP589948 KSL589948 LCH589948 LMD589948 LVZ589948 MFV589948 MPR589948 MZN589948 NJJ589948 NTF589948 ODB589948 OMX589948 OWT589948 PGP589948 PQL589948 QAH589948 QKD589948 QTZ589948 RDV589948 RNR589948 RXN589948 SHJ589948 SRF589948 TBB589948 TKX589948 TUT589948 UEP589948 UOL589948 UYH589948 VID589948 VRZ589948 WBV589948 WLR589948 WVN589948 C655517 JB655484 SX655484 ACT655484 AMP655484 AWL655484 BGH655484 BQD655484 BZZ655484 CJV655484 CTR655484 DDN655484 DNJ655484 DXF655484 EHB655484 EQX655484 FAT655484 FKP655484 FUL655484 GEH655484 GOD655484 GXZ655484 HHV655484 HRR655484 IBN655484 ILJ655484 IVF655484 JFB655484 JOX655484 JYT655484 KIP655484 KSL655484 LCH655484 LMD655484 LVZ655484 MFV655484 MPR655484 MZN655484 NJJ655484 NTF655484 ODB655484 OMX655484 OWT655484 PGP655484 PQL655484 QAH655484 QKD655484 QTZ655484 RDV655484 RNR655484 RXN655484 SHJ655484 SRF655484 TBB655484 TKX655484 TUT655484 UEP655484 UOL655484 UYH655484 VID655484 VRZ655484 WBV655484 WLR655484 WVN655484 C721053 JB721020 SX721020 ACT721020 AMP721020 AWL721020 BGH721020 BQD721020 BZZ721020 CJV721020 CTR721020 DDN721020 DNJ721020 DXF721020 EHB721020 EQX721020 FAT721020 FKP721020 FUL721020 GEH721020 GOD721020 GXZ721020 HHV721020 HRR721020 IBN721020 ILJ721020 IVF721020 JFB721020 JOX721020 JYT721020 KIP721020 KSL721020 LCH721020 LMD721020 LVZ721020 MFV721020 MPR721020 MZN721020 NJJ721020 NTF721020 ODB721020 OMX721020 OWT721020 PGP721020 PQL721020 QAH721020 QKD721020 QTZ721020 RDV721020 RNR721020 RXN721020 SHJ721020 SRF721020 TBB721020 TKX721020 TUT721020 UEP721020 UOL721020 UYH721020 VID721020 VRZ721020 WBV721020 WLR721020 WVN721020 C786589 JB786556 SX786556 ACT786556 AMP786556 AWL786556 BGH786556 BQD786556 BZZ786556 CJV786556 CTR786556 DDN786556 DNJ786556 DXF786556 EHB786556 EQX786556 FAT786556 FKP786556 FUL786556 GEH786556 GOD786556 GXZ786556 HHV786556 HRR786556 IBN786556 ILJ786556 IVF786556 JFB786556 JOX786556 JYT786556 KIP786556 KSL786556 LCH786556 LMD786556 LVZ786556 MFV786556 MPR786556 MZN786556 NJJ786556 NTF786556 ODB786556 OMX786556 OWT786556 PGP786556 PQL786556 QAH786556 QKD786556 QTZ786556 RDV786556 RNR786556 RXN786556 SHJ786556 SRF786556 TBB786556 TKX786556 TUT786556 UEP786556 UOL786556 UYH786556 VID786556 VRZ786556 WBV786556 WLR786556 WVN786556 C852125 JB852092 SX852092 ACT852092 AMP852092 AWL852092 BGH852092 BQD852092 BZZ852092 CJV852092 CTR852092 DDN852092 DNJ852092 DXF852092 EHB852092 EQX852092 FAT852092 FKP852092 FUL852092 GEH852092 GOD852092 GXZ852092 HHV852092 HRR852092 IBN852092 ILJ852092 IVF852092 JFB852092 JOX852092 JYT852092 KIP852092 KSL852092 LCH852092 LMD852092 LVZ852092 MFV852092 MPR852092 MZN852092 NJJ852092 NTF852092 ODB852092 OMX852092 OWT852092 PGP852092 PQL852092 QAH852092 QKD852092 QTZ852092 RDV852092 RNR852092 RXN852092 SHJ852092 SRF852092 TBB852092 TKX852092 TUT852092 UEP852092 UOL852092 UYH852092 VID852092 VRZ852092 WBV852092 WLR852092 WVN852092 C917661 JB917628 SX917628 ACT917628 AMP917628 AWL917628 BGH917628 BQD917628 BZZ917628 CJV917628 CTR917628 DDN917628 DNJ917628 DXF917628 EHB917628 EQX917628 FAT917628 FKP917628 FUL917628 GEH917628 GOD917628 GXZ917628 HHV917628 HRR917628 IBN917628 ILJ917628 IVF917628 JFB917628 JOX917628 JYT917628 KIP917628 KSL917628 LCH917628 LMD917628 LVZ917628 MFV917628 MPR917628 MZN917628 NJJ917628 NTF917628 ODB917628 OMX917628 OWT917628 PGP917628 PQL917628 QAH917628 QKD917628 QTZ917628 RDV917628 RNR917628 RXN917628 SHJ917628 SRF917628 TBB917628 TKX917628 TUT917628 UEP917628 UOL917628 UYH917628 VID917628 VRZ917628 WBV917628 WLR917628 WVN917628 C983197 JB983164 SX983164 ACT983164 AMP983164 AWL983164 BGH983164 BQD983164 BZZ983164 CJV983164 CTR983164 DDN983164 DNJ983164 DXF983164 EHB983164 EQX983164 FAT983164 FKP983164 FUL983164 GEH983164 GOD983164 GXZ983164 HHV983164 HRR983164 IBN983164 ILJ983164 IVF983164 JFB983164 JOX983164 JYT983164 KIP983164 KSL983164 LCH983164 LMD983164 LVZ983164 MFV983164 MPR983164 MZN983164 NJJ983164 NTF983164 ODB983164 OMX983164 OWT983164 PGP983164 PQL983164 QAH983164 QKD983164 QTZ983164 RDV983164 RNR983164 RXN983164 SHJ983164 SRF983164 TBB983164 TKX983164 TUT983164 UEP983164 UOL983164 UYH983164 VID983164 VRZ983164 WBV983164 WLR983164 WVN983164 QTZ983148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M65693 JJ65660 TF65660 ADB65660 AMX65660 AWT65660 BGP65660 BQL65660 CAH65660 CKD65660 CTZ65660 DDV65660 DNR65660 DXN65660 EHJ65660 ERF65660 FBB65660 FKX65660 FUT65660 GEP65660 GOL65660 GYH65660 HID65660 HRZ65660 IBV65660 ILR65660 IVN65660 JFJ65660 JPF65660 JZB65660 KIX65660 KST65660 LCP65660 LML65660 LWH65660 MGD65660 MPZ65660 MZV65660 NJR65660 NTN65660 ODJ65660 ONF65660 OXB65660 PGX65660 PQT65660 QAP65660 QKL65660 QUH65660 RED65660 RNZ65660 RXV65660 SHR65660 SRN65660 TBJ65660 TLF65660 TVB65660 UEX65660 UOT65660 UYP65660 VIL65660 VSH65660 WCD65660 WLZ65660 WVV65660 M131229 JJ131196 TF131196 ADB131196 AMX131196 AWT131196 BGP131196 BQL131196 CAH131196 CKD131196 CTZ131196 DDV131196 DNR131196 DXN131196 EHJ131196 ERF131196 FBB131196 FKX131196 FUT131196 GEP131196 GOL131196 GYH131196 HID131196 HRZ131196 IBV131196 ILR131196 IVN131196 JFJ131196 JPF131196 JZB131196 KIX131196 KST131196 LCP131196 LML131196 LWH131196 MGD131196 MPZ131196 MZV131196 NJR131196 NTN131196 ODJ131196 ONF131196 OXB131196 PGX131196 PQT131196 QAP131196 QKL131196 QUH131196 RED131196 RNZ131196 RXV131196 SHR131196 SRN131196 TBJ131196 TLF131196 TVB131196 UEX131196 UOT131196 UYP131196 VIL131196 VSH131196 WCD131196 WLZ131196 WVV131196 M196765 JJ196732 TF196732 ADB196732 AMX196732 AWT196732 BGP196732 BQL196732 CAH196732 CKD196732 CTZ196732 DDV196732 DNR196732 DXN196732 EHJ196732 ERF196732 FBB196732 FKX196732 FUT196732 GEP196732 GOL196732 GYH196732 HID196732 HRZ196732 IBV196732 ILR196732 IVN196732 JFJ196732 JPF196732 JZB196732 KIX196732 KST196732 LCP196732 LML196732 LWH196732 MGD196732 MPZ196732 MZV196732 NJR196732 NTN196732 ODJ196732 ONF196732 OXB196732 PGX196732 PQT196732 QAP196732 QKL196732 QUH196732 RED196732 RNZ196732 RXV196732 SHR196732 SRN196732 TBJ196732 TLF196732 TVB196732 UEX196732 UOT196732 UYP196732 VIL196732 VSH196732 WCD196732 WLZ196732 WVV196732 M262301 JJ262268 TF262268 ADB262268 AMX262268 AWT262268 BGP262268 BQL262268 CAH262268 CKD262268 CTZ262268 DDV262268 DNR262268 DXN262268 EHJ262268 ERF262268 FBB262268 FKX262268 FUT262268 GEP262268 GOL262268 GYH262268 HID262268 HRZ262268 IBV262268 ILR262268 IVN262268 JFJ262268 JPF262268 JZB262268 KIX262268 KST262268 LCP262268 LML262268 LWH262268 MGD262268 MPZ262268 MZV262268 NJR262268 NTN262268 ODJ262268 ONF262268 OXB262268 PGX262268 PQT262268 QAP262268 QKL262268 QUH262268 RED262268 RNZ262268 RXV262268 SHR262268 SRN262268 TBJ262268 TLF262268 TVB262268 UEX262268 UOT262268 UYP262268 VIL262268 VSH262268 WCD262268 WLZ262268 WVV262268 M327837 JJ327804 TF327804 ADB327804 AMX327804 AWT327804 BGP327804 BQL327804 CAH327804 CKD327804 CTZ327804 DDV327804 DNR327804 DXN327804 EHJ327804 ERF327804 FBB327804 FKX327804 FUT327804 GEP327804 GOL327804 GYH327804 HID327804 HRZ327804 IBV327804 ILR327804 IVN327804 JFJ327804 JPF327804 JZB327804 KIX327804 KST327804 LCP327804 LML327804 LWH327804 MGD327804 MPZ327804 MZV327804 NJR327804 NTN327804 ODJ327804 ONF327804 OXB327804 PGX327804 PQT327804 QAP327804 QKL327804 QUH327804 RED327804 RNZ327804 RXV327804 SHR327804 SRN327804 TBJ327804 TLF327804 TVB327804 UEX327804 UOT327804 UYP327804 VIL327804 VSH327804 WCD327804 WLZ327804 WVV327804 M393373 JJ393340 TF393340 ADB393340 AMX393340 AWT393340 BGP393340 BQL393340 CAH393340 CKD393340 CTZ393340 DDV393340 DNR393340 DXN393340 EHJ393340 ERF393340 FBB393340 FKX393340 FUT393340 GEP393340 GOL393340 GYH393340 HID393340 HRZ393340 IBV393340 ILR393340 IVN393340 JFJ393340 JPF393340 JZB393340 KIX393340 KST393340 LCP393340 LML393340 LWH393340 MGD393340 MPZ393340 MZV393340 NJR393340 NTN393340 ODJ393340 ONF393340 OXB393340 PGX393340 PQT393340 QAP393340 QKL393340 QUH393340 RED393340 RNZ393340 RXV393340 SHR393340 SRN393340 TBJ393340 TLF393340 TVB393340 UEX393340 UOT393340 UYP393340 VIL393340 VSH393340 WCD393340 WLZ393340 WVV393340 M458909 JJ458876 TF458876 ADB458876 AMX458876 AWT458876 BGP458876 BQL458876 CAH458876 CKD458876 CTZ458876 DDV458876 DNR458876 DXN458876 EHJ458876 ERF458876 FBB458876 FKX458876 FUT458876 GEP458876 GOL458876 GYH458876 HID458876 HRZ458876 IBV458876 ILR458876 IVN458876 JFJ458876 JPF458876 JZB458876 KIX458876 KST458876 LCP458876 LML458876 LWH458876 MGD458876 MPZ458876 MZV458876 NJR458876 NTN458876 ODJ458876 ONF458876 OXB458876 PGX458876 PQT458876 QAP458876 QKL458876 QUH458876 RED458876 RNZ458876 RXV458876 SHR458876 SRN458876 TBJ458876 TLF458876 TVB458876 UEX458876 UOT458876 UYP458876 VIL458876 VSH458876 WCD458876 WLZ458876 WVV458876 M524445 JJ524412 TF524412 ADB524412 AMX524412 AWT524412 BGP524412 BQL524412 CAH524412 CKD524412 CTZ524412 DDV524412 DNR524412 DXN524412 EHJ524412 ERF524412 FBB524412 FKX524412 FUT524412 GEP524412 GOL524412 GYH524412 HID524412 HRZ524412 IBV524412 ILR524412 IVN524412 JFJ524412 JPF524412 JZB524412 KIX524412 KST524412 LCP524412 LML524412 LWH524412 MGD524412 MPZ524412 MZV524412 NJR524412 NTN524412 ODJ524412 ONF524412 OXB524412 PGX524412 PQT524412 QAP524412 QKL524412 QUH524412 RED524412 RNZ524412 RXV524412 SHR524412 SRN524412 TBJ524412 TLF524412 TVB524412 UEX524412 UOT524412 UYP524412 VIL524412 VSH524412 WCD524412 WLZ524412 WVV524412 M589981 JJ589948 TF589948 ADB589948 AMX589948 AWT589948 BGP589948 BQL589948 CAH589948 CKD589948 CTZ589948 DDV589948 DNR589948 DXN589948 EHJ589948 ERF589948 FBB589948 FKX589948 FUT589948 GEP589948 GOL589948 GYH589948 HID589948 HRZ589948 IBV589948 ILR589948 IVN589948 JFJ589948 JPF589948 JZB589948 KIX589948 KST589948 LCP589948 LML589948 LWH589948 MGD589948 MPZ589948 MZV589948 NJR589948 NTN589948 ODJ589948 ONF589948 OXB589948 PGX589948 PQT589948 QAP589948 QKL589948 QUH589948 RED589948 RNZ589948 RXV589948 SHR589948 SRN589948 TBJ589948 TLF589948 TVB589948 UEX589948 UOT589948 UYP589948 VIL589948 VSH589948 WCD589948 WLZ589948 WVV589948 M655517 JJ655484 TF655484 ADB655484 AMX655484 AWT655484 BGP655484 BQL655484 CAH655484 CKD655484 CTZ655484 DDV655484 DNR655484 DXN655484 EHJ655484 ERF655484 FBB655484 FKX655484 FUT655484 GEP655484 GOL655484 GYH655484 HID655484 HRZ655484 IBV655484 ILR655484 IVN655484 JFJ655484 JPF655484 JZB655484 KIX655484 KST655484 LCP655484 LML655484 LWH655484 MGD655484 MPZ655484 MZV655484 NJR655484 NTN655484 ODJ655484 ONF655484 OXB655484 PGX655484 PQT655484 QAP655484 QKL655484 QUH655484 RED655484 RNZ655484 RXV655484 SHR655484 SRN655484 TBJ655484 TLF655484 TVB655484 UEX655484 UOT655484 UYP655484 VIL655484 VSH655484 WCD655484 WLZ655484 WVV655484 M721053 JJ721020 TF721020 ADB721020 AMX721020 AWT721020 BGP721020 BQL721020 CAH721020 CKD721020 CTZ721020 DDV721020 DNR721020 DXN721020 EHJ721020 ERF721020 FBB721020 FKX721020 FUT721020 GEP721020 GOL721020 GYH721020 HID721020 HRZ721020 IBV721020 ILR721020 IVN721020 JFJ721020 JPF721020 JZB721020 KIX721020 KST721020 LCP721020 LML721020 LWH721020 MGD721020 MPZ721020 MZV721020 NJR721020 NTN721020 ODJ721020 ONF721020 OXB721020 PGX721020 PQT721020 QAP721020 QKL721020 QUH721020 RED721020 RNZ721020 RXV721020 SHR721020 SRN721020 TBJ721020 TLF721020 TVB721020 UEX721020 UOT721020 UYP721020 VIL721020 VSH721020 WCD721020 WLZ721020 WVV721020 M786589 JJ786556 TF786556 ADB786556 AMX786556 AWT786556 BGP786556 BQL786556 CAH786556 CKD786556 CTZ786556 DDV786556 DNR786556 DXN786556 EHJ786556 ERF786556 FBB786556 FKX786556 FUT786556 GEP786556 GOL786556 GYH786556 HID786556 HRZ786556 IBV786556 ILR786556 IVN786556 JFJ786556 JPF786556 JZB786556 KIX786556 KST786556 LCP786556 LML786556 LWH786556 MGD786556 MPZ786556 MZV786556 NJR786556 NTN786556 ODJ786556 ONF786556 OXB786556 PGX786556 PQT786556 QAP786556 QKL786556 QUH786556 RED786556 RNZ786556 RXV786556 SHR786556 SRN786556 TBJ786556 TLF786556 TVB786556 UEX786556 UOT786556 UYP786556 VIL786556 VSH786556 WCD786556 WLZ786556 WVV786556 M852125 JJ852092 TF852092 ADB852092 AMX852092 AWT852092 BGP852092 BQL852092 CAH852092 CKD852092 CTZ852092 DDV852092 DNR852092 DXN852092 EHJ852092 ERF852092 FBB852092 FKX852092 FUT852092 GEP852092 GOL852092 GYH852092 HID852092 HRZ852092 IBV852092 ILR852092 IVN852092 JFJ852092 JPF852092 JZB852092 KIX852092 KST852092 LCP852092 LML852092 LWH852092 MGD852092 MPZ852092 MZV852092 NJR852092 NTN852092 ODJ852092 ONF852092 OXB852092 PGX852092 PQT852092 QAP852092 QKL852092 QUH852092 RED852092 RNZ852092 RXV852092 SHR852092 SRN852092 TBJ852092 TLF852092 TVB852092 UEX852092 UOT852092 UYP852092 VIL852092 VSH852092 WCD852092 WLZ852092 WVV852092 M917661 JJ917628 TF917628 ADB917628 AMX917628 AWT917628 BGP917628 BQL917628 CAH917628 CKD917628 CTZ917628 DDV917628 DNR917628 DXN917628 EHJ917628 ERF917628 FBB917628 FKX917628 FUT917628 GEP917628 GOL917628 GYH917628 HID917628 HRZ917628 IBV917628 ILR917628 IVN917628 JFJ917628 JPF917628 JZB917628 KIX917628 KST917628 LCP917628 LML917628 LWH917628 MGD917628 MPZ917628 MZV917628 NJR917628 NTN917628 ODJ917628 ONF917628 OXB917628 PGX917628 PQT917628 QAP917628 QKL917628 QUH917628 RED917628 RNZ917628 RXV917628 SHR917628 SRN917628 TBJ917628 TLF917628 TVB917628 UEX917628 UOT917628 UYP917628 VIL917628 VSH917628 WCD917628 WLZ917628 WVV917628 M983197 JJ983164 TF983164 ADB983164 AMX983164 AWT983164 BGP983164 BQL983164 CAH983164 CKD983164 CTZ983164 DDV983164 DNR983164 DXN983164 EHJ983164 ERF983164 FBB983164 FKX983164 FUT983164 GEP983164 GOL983164 GYH983164 HID983164 HRZ983164 IBV983164 ILR983164 IVN983164 JFJ983164 JPF983164 JZB983164 KIX983164 KST983164 LCP983164 LML983164 LWH983164 MGD983164 MPZ983164 MZV983164 NJR983164 NTN983164 ODJ983164 ONF983164 OXB983164 PGX983164 PQT983164 QAP983164 QKL983164 QUH983164 RED983164 RNZ983164 RXV983164 SHR983164 SRN983164 TBJ983164 TLF983164 TVB983164 UEX983164 UOT983164 UYP983164 VIL983164 VSH983164 WCD983164 WLZ983164 WVV983164 LVZ983148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ILJ983148 W65693 JS65660 TO65660 ADK65660 ANG65660 AXC65660 BGY65660 BQU65660 CAQ65660 CKM65660 CUI65660 DEE65660 DOA65660 DXW65660 EHS65660 ERO65660 FBK65660 FLG65660 FVC65660 GEY65660 GOU65660 GYQ65660 HIM65660 HSI65660 ICE65660 IMA65660 IVW65660 JFS65660 JPO65660 JZK65660 KJG65660 KTC65660 LCY65660 LMU65660 LWQ65660 MGM65660 MQI65660 NAE65660 NKA65660 NTW65660 ODS65660 ONO65660 OXK65660 PHG65660 PRC65660 QAY65660 QKU65660 QUQ65660 REM65660 ROI65660 RYE65660 SIA65660 SRW65660 TBS65660 TLO65660 TVK65660 UFG65660 UPC65660 UYY65660 VIU65660 VSQ65660 WCM65660 WMI65660 WWE65660 W131229 JS131196 TO131196 ADK131196 ANG131196 AXC131196 BGY131196 BQU131196 CAQ131196 CKM131196 CUI131196 DEE131196 DOA131196 DXW131196 EHS131196 ERO131196 FBK131196 FLG131196 FVC131196 GEY131196 GOU131196 GYQ131196 HIM131196 HSI131196 ICE131196 IMA131196 IVW131196 JFS131196 JPO131196 JZK131196 KJG131196 KTC131196 LCY131196 LMU131196 LWQ131196 MGM131196 MQI131196 NAE131196 NKA131196 NTW131196 ODS131196 ONO131196 OXK131196 PHG131196 PRC131196 QAY131196 QKU131196 QUQ131196 REM131196 ROI131196 RYE131196 SIA131196 SRW131196 TBS131196 TLO131196 TVK131196 UFG131196 UPC131196 UYY131196 VIU131196 VSQ131196 WCM131196 WMI131196 WWE131196 W196765 JS196732 TO196732 ADK196732 ANG196732 AXC196732 BGY196732 BQU196732 CAQ196732 CKM196732 CUI196732 DEE196732 DOA196732 DXW196732 EHS196732 ERO196732 FBK196732 FLG196732 FVC196732 GEY196732 GOU196732 GYQ196732 HIM196732 HSI196732 ICE196732 IMA196732 IVW196732 JFS196732 JPO196732 JZK196732 KJG196732 KTC196732 LCY196732 LMU196732 LWQ196732 MGM196732 MQI196732 NAE196732 NKA196732 NTW196732 ODS196732 ONO196732 OXK196732 PHG196732 PRC196732 QAY196732 QKU196732 QUQ196732 REM196732 ROI196732 RYE196732 SIA196732 SRW196732 TBS196732 TLO196732 TVK196732 UFG196732 UPC196732 UYY196732 VIU196732 VSQ196732 WCM196732 WMI196732 WWE196732 W262301 JS262268 TO262268 ADK262268 ANG262268 AXC262268 BGY262268 BQU262268 CAQ262268 CKM262268 CUI262268 DEE262268 DOA262268 DXW262268 EHS262268 ERO262268 FBK262268 FLG262268 FVC262268 GEY262268 GOU262268 GYQ262268 HIM262268 HSI262268 ICE262268 IMA262268 IVW262268 JFS262268 JPO262268 JZK262268 KJG262268 KTC262268 LCY262268 LMU262268 LWQ262268 MGM262268 MQI262268 NAE262268 NKA262268 NTW262268 ODS262268 ONO262268 OXK262268 PHG262268 PRC262268 QAY262268 QKU262268 QUQ262268 REM262268 ROI262268 RYE262268 SIA262268 SRW262268 TBS262268 TLO262268 TVK262268 UFG262268 UPC262268 UYY262268 VIU262268 VSQ262268 WCM262268 WMI262268 WWE262268 W327837 JS327804 TO327804 ADK327804 ANG327804 AXC327804 BGY327804 BQU327804 CAQ327804 CKM327804 CUI327804 DEE327804 DOA327804 DXW327804 EHS327804 ERO327804 FBK327804 FLG327804 FVC327804 GEY327804 GOU327804 GYQ327804 HIM327804 HSI327804 ICE327804 IMA327804 IVW327804 JFS327804 JPO327804 JZK327804 KJG327804 KTC327804 LCY327804 LMU327804 LWQ327804 MGM327804 MQI327804 NAE327804 NKA327804 NTW327804 ODS327804 ONO327804 OXK327804 PHG327804 PRC327804 QAY327804 QKU327804 QUQ327804 REM327804 ROI327804 RYE327804 SIA327804 SRW327804 TBS327804 TLO327804 TVK327804 UFG327804 UPC327804 UYY327804 VIU327804 VSQ327804 WCM327804 WMI327804 WWE327804 W393373 JS393340 TO393340 ADK393340 ANG393340 AXC393340 BGY393340 BQU393340 CAQ393340 CKM393340 CUI393340 DEE393340 DOA393340 DXW393340 EHS393340 ERO393340 FBK393340 FLG393340 FVC393340 GEY393340 GOU393340 GYQ393340 HIM393340 HSI393340 ICE393340 IMA393340 IVW393340 JFS393340 JPO393340 JZK393340 KJG393340 KTC393340 LCY393340 LMU393340 LWQ393340 MGM393340 MQI393340 NAE393340 NKA393340 NTW393340 ODS393340 ONO393340 OXK393340 PHG393340 PRC393340 QAY393340 QKU393340 QUQ393340 REM393340 ROI393340 RYE393340 SIA393340 SRW393340 TBS393340 TLO393340 TVK393340 UFG393340 UPC393340 UYY393340 VIU393340 VSQ393340 WCM393340 WMI393340 WWE393340 W458909 JS458876 TO458876 ADK458876 ANG458876 AXC458876 BGY458876 BQU458876 CAQ458876 CKM458876 CUI458876 DEE458876 DOA458876 DXW458876 EHS458876 ERO458876 FBK458876 FLG458876 FVC458876 GEY458876 GOU458876 GYQ458876 HIM458876 HSI458876 ICE458876 IMA458876 IVW458876 JFS458876 JPO458876 JZK458876 KJG458876 KTC458876 LCY458876 LMU458876 LWQ458876 MGM458876 MQI458876 NAE458876 NKA458876 NTW458876 ODS458876 ONO458876 OXK458876 PHG458876 PRC458876 QAY458876 QKU458876 QUQ458876 REM458876 ROI458876 RYE458876 SIA458876 SRW458876 TBS458876 TLO458876 TVK458876 UFG458876 UPC458876 UYY458876 VIU458876 VSQ458876 WCM458876 WMI458876 WWE458876 W524445 JS524412 TO524412 ADK524412 ANG524412 AXC524412 BGY524412 BQU524412 CAQ524412 CKM524412 CUI524412 DEE524412 DOA524412 DXW524412 EHS524412 ERO524412 FBK524412 FLG524412 FVC524412 GEY524412 GOU524412 GYQ524412 HIM524412 HSI524412 ICE524412 IMA524412 IVW524412 JFS524412 JPO524412 JZK524412 KJG524412 KTC524412 LCY524412 LMU524412 LWQ524412 MGM524412 MQI524412 NAE524412 NKA524412 NTW524412 ODS524412 ONO524412 OXK524412 PHG524412 PRC524412 QAY524412 QKU524412 QUQ524412 REM524412 ROI524412 RYE524412 SIA524412 SRW524412 TBS524412 TLO524412 TVK524412 UFG524412 UPC524412 UYY524412 VIU524412 VSQ524412 WCM524412 WMI524412 WWE524412 W589981 JS589948 TO589948 ADK589948 ANG589948 AXC589948 BGY589948 BQU589948 CAQ589948 CKM589948 CUI589948 DEE589948 DOA589948 DXW589948 EHS589948 ERO589948 FBK589948 FLG589948 FVC589948 GEY589948 GOU589948 GYQ589948 HIM589948 HSI589948 ICE589948 IMA589948 IVW589948 JFS589948 JPO589948 JZK589948 KJG589948 KTC589948 LCY589948 LMU589948 LWQ589948 MGM589948 MQI589948 NAE589948 NKA589948 NTW589948 ODS589948 ONO589948 OXK589948 PHG589948 PRC589948 QAY589948 QKU589948 QUQ589948 REM589948 ROI589948 RYE589948 SIA589948 SRW589948 TBS589948 TLO589948 TVK589948 UFG589948 UPC589948 UYY589948 VIU589948 VSQ589948 WCM589948 WMI589948 WWE589948 W655517 JS655484 TO655484 ADK655484 ANG655484 AXC655484 BGY655484 BQU655484 CAQ655484 CKM655484 CUI655484 DEE655484 DOA655484 DXW655484 EHS655484 ERO655484 FBK655484 FLG655484 FVC655484 GEY655484 GOU655484 GYQ655484 HIM655484 HSI655484 ICE655484 IMA655484 IVW655484 JFS655484 JPO655484 JZK655484 KJG655484 KTC655484 LCY655484 LMU655484 LWQ655484 MGM655484 MQI655484 NAE655484 NKA655484 NTW655484 ODS655484 ONO655484 OXK655484 PHG655484 PRC655484 QAY655484 QKU655484 QUQ655484 REM655484 ROI655484 RYE655484 SIA655484 SRW655484 TBS655484 TLO655484 TVK655484 UFG655484 UPC655484 UYY655484 VIU655484 VSQ655484 WCM655484 WMI655484 WWE655484 W721053 JS721020 TO721020 ADK721020 ANG721020 AXC721020 BGY721020 BQU721020 CAQ721020 CKM721020 CUI721020 DEE721020 DOA721020 DXW721020 EHS721020 ERO721020 FBK721020 FLG721020 FVC721020 GEY721020 GOU721020 GYQ721020 HIM721020 HSI721020 ICE721020 IMA721020 IVW721020 JFS721020 JPO721020 JZK721020 KJG721020 KTC721020 LCY721020 LMU721020 LWQ721020 MGM721020 MQI721020 NAE721020 NKA721020 NTW721020 ODS721020 ONO721020 OXK721020 PHG721020 PRC721020 QAY721020 QKU721020 QUQ721020 REM721020 ROI721020 RYE721020 SIA721020 SRW721020 TBS721020 TLO721020 TVK721020 UFG721020 UPC721020 UYY721020 VIU721020 VSQ721020 WCM721020 WMI721020 WWE721020 W786589 JS786556 TO786556 ADK786556 ANG786556 AXC786556 BGY786556 BQU786556 CAQ786556 CKM786556 CUI786556 DEE786556 DOA786556 DXW786556 EHS786556 ERO786556 FBK786556 FLG786556 FVC786556 GEY786556 GOU786556 GYQ786556 HIM786556 HSI786556 ICE786556 IMA786556 IVW786556 JFS786556 JPO786556 JZK786556 KJG786556 KTC786556 LCY786556 LMU786556 LWQ786556 MGM786556 MQI786556 NAE786556 NKA786556 NTW786556 ODS786556 ONO786556 OXK786556 PHG786556 PRC786556 QAY786556 QKU786556 QUQ786556 REM786556 ROI786556 RYE786556 SIA786556 SRW786556 TBS786556 TLO786556 TVK786556 UFG786556 UPC786556 UYY786556 VIU786556 VSQ786556 WCM786556 WMI786556 WWE786556 W852125 JS852092 TO852092 ADK852092 ANG852092 AXC852092 BGY852092 BQU852092 CAQ852092 CKM852092 CUI852092 DEE852092 DOA852092 DXW852092 EHS852092 ERO852092 FBK852092 FLG852092 FVC852092 GEY852092 GOU852092 GYQ852092 HIM852092 HSI852092 ICE852092 IMA852092 IVW852092 JFS852092 JPO852092 JZK852092 KJG852092 KTC852092 LCY852092 LMU852092 LWQ852092 MGM852092 MQI852092 NAE852092 NKA852092 NTW852092 ODS852092 ONO852092 OXK852092 PHG852092 PRC852092 QAY852092 QKU852092 QUQ852092 REM852092 ROI852092 RYE852092 SIA852092 SRW852092 TBS852092 TLO852092 TVK852092 UFG852092 UPC852092 UYY852092 VIU852092 VSQ852092 WCM852092 WMI852092 WWE852092 W917661 JS917628 TO917628 ADK917628 ANG917628 AXC917628 BGY917628 BQU917628 CAQ917628 CKM917628 CUI917628 DEE917628 DOA917628 DXW917628 EHS917628 ERO917628 FBK917628 FLG917628 FVC917628 GEY917628 GOU917628 GYQ917628 HIM917628 HSI917628 ICE917628 IMA917628 IVW917628 JFS917628 JPO917628 JZK917628 KJG917628 KTC917628 LCY917628 LMU917628 LWQ917628 MGM917628 MQI917628 NAE917628 NKA917628 NTW917628 ODS917628 ONO917628 OXK917628 PHG917628 PRC917628 QAY917628 QKU917628 QUQ917628 REM917628 ROI917628 RYE917628 SIA917628 SRW917628 TBS917628 TLO917628 TVK917628 UFG917628 UPC917628 UYY917628 VIU917628 VSQ917628 WCM917628 WMI917628 WWE917628 W983197 JS983164 TO983164 ADK983164 ANG983164 AXC983164 BGY983164 BQU983164 CAQ983164 CKM983164 CUI983164 DEE983164 DOA983164 DXW983164 EHS983164 ERO983164 FBK983164 FLG983164 FVC983164 GEY983164 GOU983164 GYQ983164 HIM983164 HSI983164 ICE983164 IMA983164 IVW983164 JFS983164 JPO983164 JZK983164 KJG983164 KTC983164 LCY983164 LMU983164 LWQ983164 MGM983164 MQI983164 NAE983164 NKA983164 NTW983164 ODS983164 ONO983164 OXK983164 PHG983164 PRC983164 QAY983164 QKU983164 QUQ983164 REM983164 ROI983164 RYE983164 SIA983164 SRW983164 TBS983164 TLO983164 TVK983164 UFG983164 UPC983164 UYY983164 VIU983164 VSQ983164 WCM983164 WMI983164 WWE983164 TBB983148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C65695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C131231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C196767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C262303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C327839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C393375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C458911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C524447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C589983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C655519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C721055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C786591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C852127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C917663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C983199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RDV983148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M65695 JJ65662 TF65662 ADB65662 AMX65662 AWT65662 BGP65662 BQL65662 CAH65662 CKD65662 CTZ65662 DDV65662 DNR65662 DXN65662 EHJ65662 ERF65662 FBB65662 FKX65662 FUT65662 GEP65662 GOL65662 GYH65662 HID65662 HRZ65662 IBV65662 ILR65662 IVN65662 JFJ65662 JPF65662 JZB65662 KIX65662 KST65662 LCP65662 LML65662 LWH65662 MGD65662 MPZ65662 MZV65662 NJR65662 NTN65662 ODJ65662 ONF65662 OXB65662 PGX65662 PQT65662 QAP65662 QKL65662 QUH65662 RED65662 RNZ65662 RXV65662 SHR65662 SRN65662 TBJ65662 TLF65662 TVB65662 UEX65662 UOT65662 UYP65662 VIL65662 VSH65662 WCD65662 WLZ65662 WVV65662 M131231 JJ131198 TF131198 ADB131198 AMX131198 AWT131198 BGP131198 BQL131198 CAH131198 CKD131198 CTZ131198 DDV131198 DNR131198 DXN131198 EHJ131198 ERF131198 FBB131198 FKX131198 FUT131198 GEP131198 GOL131198 GYH131198 HID131198 HRZ131198 IBV131198 ILR131198 IVN131198 JFJ131198 JPF131198 JZB131198 KIX131198 KST131198 LCP131198 LML131198 LWH131198 MGD131198 MPZ131198 MZV131198 NJR131198 NTN131198 ODJ131198 ONF131198 OXB131198 PGX131198 PQT131198 QAP131198 QKL131198 QUH131198 RED131198 RNZ131198 RXV131198 SHR131198 SRN131198 TBJ131198 TLF131198 TVB131198 UEX131198 UOT131198 UYP131198 VIL131198 VSH131198 WCD131198 WLZ131198 WVV131198 M196767 JJ196734 TF196734 ADB196734 AMX196734 AWT196734 BGP196734 BQL196734 CAH196734 CKD196734 CTZ196734 DDV196734 DNR196734 DXN196734 EHJ196734 ERF196734 FBB196734 FKX196734 FUT196734 GEP196734 GOL196734 GYH196734 HID196734 HRZ196734 IBV196734 ILR196734 IVN196734 JFJ196734 JPF196734 JZB196734 KIX196734 KST196734 LCP196734 LML196734 LWH196734 MGD196734 MPZ196734 MZV196734 NJR196734 NTN196734 ODJ196734 ONF196734 OXB196734 PGX196734 PQT196734 QAP196734 QKL196734 QUH196734 RED196734 RNZ196734 RXV196734 SHR196734 SRN196734 TBJ196734 TLF196734 TVB196734 UEX196734 UOT196734 UYP196734 VIL196734 VSH196734 WCD196734 WLZ196734 WVV196734 M262303 JJ262270 TF262270 ADB262270 AMX262270 AWT262270 BGP262270 BQL262270 CAH262270 CKD262270 CTZ262270 DDV262270 DNR262270 DXN262270 EHJ262270 ERF262270 FBB262270 FKX262270 FUT262270 GEP262270 GOL262270 GYH262270 HID262270 HRZ262270 IBV262270 ILR262270 IVN262270 JFJ262270 JPF262270 JZB262270 KIX262270 KST262270 LCP262270 LML262270 LWH262270 MGD262270 MPZ262270 MZV262270 NJR262270 NTN262270 ODJ262270 ONF262270 OXB262270 PGX262270 PQT262270 QAP262270 QKL262270 QUH262270 RED262270 RNZ262270 RXV262270 SHR262270 SRN262270 TBJ262270 TLF262270 TVB262270 UEX262270 UOT262270 UYP262270 VIL262270 VSH262270 WCD262270 WLZ262270 WVV262270 M327839 JJ327806 TF327806 ADB327806 AMX327806 AWT327806 BGP327806 BQL327806 CAH327806 CKD327806 CTZ327806 DDV327806 DNR327806 DXN327806 EHJ327806 ERF327806 FBB327806 FKX327806 FUT327806 GEP327806 GOL327806 GYH327806 HID327806 HRZ327806 IBV327806 ILR327806 IVN327806 JFJ327806 JPF327806 JZB327806 KIX327806 KST327806 LCP327806 LML327806 LWH327806 MGD327806 MPZ327806 MZV327806 NJR327806 NTN327806 ODJ327806 ONF327806 OXB327806 PGX327806 PQT327806 QAP327806 QKL327806 QUH327806 RED327806 RNZ327806 RXV327806 SHR327806 SRN327806 TBJ327806 TLF327806 TVB327806 UEX327806 UOT327806 UYP327806 VIL327806 VSH327806 WCD327806 WLZ327806 WVV327806 M393375 JJ393342 TF393342 ADB393342 AMX393342 AWT393342 BGP393342 BQL393342 CAH393342 CKD393342 CTZ393342 DDV393342 DNR393342 DXN393342 EHJ393342 ERF393342 FBB393342 FKX393342 FUT393342 GEP393342 GOL393342 GYH393342 HID393342 HRZ393342 IBV393342 ILR393342 IVN393342 JFJ393342 JPF393342 JZB393342 KIX393342 KST393342 LCP393342 LML393342 LWH393342 MGD393342 MPZ393342 MZV393342 NJR393342 NTN393342 ODJ393342 ONF393342 OXB393342 PGX393342 PQT393342 QAP393342 QKL393342 QUH393342 RED393342 RNZ393342 RXV393342 SHR393342 SRN393342 TBJ393342 TLF393342 TVB393342 UEX393342 UOT393342 UYP393342 VIL393342 VSH393342 WCD393342 WLZ393342 WVV393342 M458911 JJ458878 TF458878 ADB458878 AMX458878 AWT458878 BGP458878 BQL458878 CAH458878 CKD458878 CTZ458878 DDV458878 DNR458878 DXN458878 EHJ458878 ERF458878 FBB458878 FKX458878 FUT458878 GEP458878 GOL458878 GYH458878 HID458878 HRZ458878 IBV458878 ILR458878 IVN458878 JFJ458878 JPF458878 JZB458878 KIX458878 KST458878 LCP458878 LML458878 LWH458878 MGD458878 MPZ458878 MZV458878 NJR458878 NTN458878 ODJ458878 ONF458878 OXB458878 PGX458878 PQT458878 QAP458878 QKL458878 QUH458878 RED458878 RNZ458878 RXV458878 SHR458878 SRN458878 TBJ458878 TLF458878 TVB458878 UEX458878 UOT458878 UYP458878 VIL458878 VSH458878 WCD458878 WLZ458878 WVV458878 M524447 JJ524414 TF524414 ADB524414 AMX524414 AWT524414 BGP524414 BQL524414 CAH524414 CKD524414 CTZ524414 DDV524414 DNR524414 DXN524414 EHJ524414 ERF524414 FBB524414 FKX524414 FUT524414 GEP524414 GOL524414 GYH524414 HID524414 HRZ524414 IBV524414 ILR524414 IVN524414 JFJ524414 JPF524414 JZB524414 KIX524414 KST524414 LCP524414 LML524414 LWH524414 MGD524414 MPZ524414 MZV524414 NJR524414 NTN524414 ODJ524414 ONF524414 OXB524414 PGX524414 PQT524414 QAP524414 QKL524414 QUH524414 RED524414 RNZ524414 RXV524414 SHR524414 SRN524414 TBJ524414 TLF524414 TVB524414 UEX524414 UOT524414 UYP524414 VIL524414 VSH524414 WCD524414 WLZ524414 WVV524414 M589983 JJ589950 TF589950 ADB589950 AMX589950 AWT589950 BGP589950 BQL589950 CAH589950 CKD589950 CTZ589950 DDV589950 DNR589950 DXN589950 EHJ589950 ERF589950 FBB589950 FKX589950 FUT589950 GEP589950 GOL589950 GYH589950 HID589950 HRZ589950 IBV589950 ILR589950 IVN589950 JFJ589950 JPF589950 JZB589950 KIX589950 KST589950 LCP589950 LML589950 LWH589950 MGD589950 MPZ589950 MZV589950 NJR589950 NTN589950 ODJ589950 ONF589950 OXB589950 PGX589950 PQT589950 QAP589950 QKL589950 QUH589950 RED589950 RNZ589950 RXV589950 SHR589950 SRN589950 TBJ589950 TLF589950 TVB589950 UEX589950 UOT589950 UYP589950 VIL589950 VSH589950 WCD589950 WLZ589950 WVV589950 M655519 JJ655486 TF655486 ADB655486 AMX655486 AWT655486 BGP655486 BQL655486 CAH655486 CKD655486 CTZ655486 DDV655486 DNR655486 DXN655486 EHJ655486 ERF655486 FBB655486 FKX655486 FUT655486 GEP655486 GOL655486 GYH655486 HID655486 HRZ655486 IBV655486 ILR655486 IVN655486 JFJ655486 JPF655486 JZB655486 KIX655486 KST655486 LCP655486 LML655486 LWH655486 MGD655486 MPZ655486 MZV655486 NJR655486 NTN655486 ODJ655486 ONF655486 OXB655486 PGX655486 PQT655486 QAP655486 QKL655486 QUH655486 RED655486 RNZ655486 RXV655486 SHR655486 SRN655486 TBJ655486 TLF655486 TVB655486 UEX655486 UOT655486 UYP655486 VIL655486 VSH655486 WCD655486 WLZ655486 WVV655486 M721055 JJ721022 TF721022 ADB721022 AMX721022 AWT721022 BGP721022 BQL721022 CAH721022 CKD721022 CTZ721022 DDV721022 DNR721022 DXN721022 EHJ721022 ERF721022 FBB721022 FKX721022 FUT721022 GEP721022 GOL721022 GYH721022 HID721022 HRZ721022 IBV721022 ILR721022 IVN721022 JFJ721022 JPF721022 JZB721022 KIX721022 KST721022 LCP721022 LML721022 LWH721022 MGD721022 MPZ721022 MZV721022 NJR721022 NTN721022 ODJ721022 ONF721022 OXB721022 PGX721022 PQT721022 QAP721022 QKL721022 QUH721022 RED721022 RNZ721022 RXV721022 SHR721022 SRN721022 TBJ721022 TLF721022 TVB721022 UEX721022 UOT721022 UYP721022 VIL721022 VSH721022 WCD721022 WLZ721022 WVV721022 M786591 JJ786558 TF786558 ADB786558 AMX786558 AWT786558 BGP786558 BQL786558 CAH786558 CKD786558 CTZ786558 DDV786558 DNR786558 DXN786558 EHJ786558 ERF786558 FBB786558 FKX786558 FUT786558 GEP786558 GOL786558 GYH786558 HID786558 HRZ786558 IBV786558 ILR786558 IVN786558 JFJ786558 JPF786558 JZB786558 KIX786558 KST786558 LCP786558 LML786558 LWH786558 MGD786558 MPZ786558 MZV786558 NJR786558 NTN786558 ODJ786558 ONF786558 OXB786558 PGX786558 PQT786558 QAP786558 QKL786558 QUH786558 RED786558 RNZ786558 RXV786558 SHR786558 SRN786558 TBJ786558 TLF786558 TVB786558 UEX786558 UOT786558 UYP786558 VIL786558 VSH786558 WCD786558 WLZ786558 WVV786558 M852127 JJ852094 TF852094 ADB852094 AMX852094 AWT852094 BGP852094 BQL852094 CAH852094 CKD852094 CTZ852094 DDV852094 DNR852094 DXN852094 EHJ852094 ERF852094 FBB852094 FKX852094 FUT852094 GEP852094 GOL852094 GYH852094 HID852094 HRZ852094 IBV852094 ILR852094 IVN852094 JFJ852094 JPF852094 JZB852094 KIX852094 KST852094 LCP852094 LML852094 LWH852094 MGD852094 MPZ852094 MZV852094 NJR852094 NTN852094 ODJ852094 ONF852094 OXB852094 PGX852094 PQT852094 QAP852094 QKL852094 QUH852094 RED852094 RNZ852094 RXV852094 SHR852094 SRN852094 TBJ852094 TLF852094 TVB852094 UEX852094 UOT852094 UYP852094 VIL852094 VSH852094 WCD852094 WLZ852094 WVV852094 M917663 JJ917630 TF917630 ADB917630 AMX917630 AWT917630 BGP917630 BQL917630 CAH917630 CKD917630 CTZ917630 DDV917630 DNR917630 DXN917630 EHJ917630 ERF917630 FBB917630 FKX917630 FUT917630 GEP917630 GOL917630 GYH917630 HID917630 HRZ917630 IBV917630 ILR917630 IVN917630 JFJ917630 JPF917630 JZB917630 KIX917630 KST917630 LCP917630 LML917630 LWH917630 MGD917630 MPZ917630 MZV917630 NJR917630 NTN917630 ODJ917630 ONF917630 OXB917630 PGX917630 PQT917630 QAP917630 QKL917630 QUH917630 RED917630 RNZ917630 RXV917630 SHR917630 SRN917630 TBJ917630 TLF917630 TVB917630 UEX917630 UOT917630 UYP917630 VIL917630 VSH917630 WCD917630 WLZ917630 WVV917630 M983199 JJ983166 TF983166 ADB983166 AMX983166 AWT983166 BGP983166 BQL983166 CAH983166 CKD983166 CTZ983166 DDV983166 DNR983166 DXN983166 EHJ983166 ERF983166 FBB983166 FKX983166 FUT983166 GEP983166 GOL983166 GYH983166 HID983166 HRZ983166 IBV983166 ILR983166 IVN983166 JFJ983166 JPF983166 JZB983166 KIX983166 KST983166 LCP983166 LML983166 LWH983166 MGD983166 MPZ983166 MZV983166 NJR983166 NTN983166 ODJ983166 ONF983166 OXB983166 PGX983166 PQT983166 QAP983166 QKL983166 QUH983166 RED983166 RNZ983166 RXV983166 SHR983166 SRN983166 TBJ983166 TLF983166 TVB983166 UEX983166 UOT983166 UYP983166 VIL983166 VSH983166 WCD983166 WLZ983166 WVV983166 MFV983148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W65695 JS65662 TO65662 ADK65662 ANG65662 AXC65662 BGY65662 BQU65662 CAQ65662 CKM65662 CUI65662 DEE65662 DOA65662 DXW65662 EHS65662 ERO65662 FBK65662 FLG65662 FVC65662 GEY65662 GOU65662 GYQ65662 HIM65662 HSI65662 ICE65662 IMA65662 IVW65662 JFS65662 JPO65662 JZK65662 KJG65662 KTC65662 LCY65662 LMU65662 LWQ65662 MGM65662 MQI65662 NAE65662 NKA65662 NTW65662 ODS65662 ONO65662 OXK65662 PHG65662 PRC65662 QAY65662 QKU65662 QUQ65662 REM65662 ROI65662 RYE65662 SIA65662 SRW65662 TBS65662 TLO65662 TVK65662 UFG65662 UPC65662 UYY65662 VIU65662 VSQ65662 WCM65662 WMI65662 WWE65662 W131231 JS131198 TO131198 ADK131198 ANG131198 AXC131198 BGY131198 BQU131198 CAQ131198 CKM131198 CUI131198 DEE131198 DOA131198 DXW131198 EHS131198 ERO131198 FBK131198 FLG131198 FVC131198 GEY131198 GOU131198 GYQ131198 HIM131198 HSI131198 ICE131198 IMA131198 IVW131198 JFS131198 JPO131198 JZK131198 KJG131198 KTC131198 LCY131198 LMU131198 LWQ131198 MGM131198 MQI131198 NAE131198 NKA131198 NTW131198 ODS131198 ONO131198 OXK131198 PHG131198 PRC131198 QAY131198 QKU131198 QUQ131198 REM131198 ROI131198 RYE131198 SIA131198 SRW131198 TBS131198 TLO131198 TVK131198 UFG131198 UPC131198 UYY131198 VIU131198 VSQ131198 WCM131198 WMI131198 WWE131198 W196767 JS196734 TO196734 ADK196734 ANG196734 AXC196734 BGY196734 BQU196734 CAQ196734 CKM196734 CUI196734 DEE196734 DOA196734 DXW196734 EHS196734 ERO196734 FBK196734 FLG196734 FVC196734 GEY196734 GOU196734 GYQ196734 HIM196734 HSI196734 ICE196734 IMA196734 IVW196734 JFS196734 JPO196734 JZK196734 KJG196734 KTC196734 LCY196734 LMU196734 LWQ196734 MGM196734 MQI196734 NAE196734 NKA196734 NTW196734 ODS196734 ONO196734 OXK196734 PHG196734 PRC196734 QAY196734 QKU196734 QUQ196734 REM196734 ROI196734 RYE196734 SIA196734 SRW196734 TBS196734 TLO196734 TVK196734 UFG196734 UPC196734 UYY196734 VIU196734 VSQ196734 WCM196734 WMI196734 WWE196734 W262303 JS262270 TO262270 ADK262270 ANG262270 AXC262270 BGY262270 BQU262270 CAQ262270 CKM262270 CUI262270 DEE262270 DOA262270 DXW262270 EHS262270 ERO262270 FBK262270 FLG262270 FVC262270 GEY262270 GOU262270 GYQ262270 HIM262270 HSI262270 ICE262270 IMA262270 IVW262270 JFS262270 JPO262270 JZK262270 KJG262270 KTC262270 LCY262270 LMU262270 LWQ262270 MGM262270 MQI262270 NAE262270 NKA262270 NTW262270 ODS262270 ONO262270 OXK262270 PHG262270 PRC262270 QAY262270 QKU262270 QUQ262270 REM262270 ROI262270 RYE262270 SIA262270 SRW262270 TBS262270 TLO262270 TVK262270 UFG262270 UPC262270 UYY262270 VIU262270 VSQ262270 WCM262270 WMI262270 WWE262270 W327839 JS327806 TO327806 ADK327806 ANG327806 AXC327806 BGY327806 BQU327806 CAQ327806 CKM327806 CUI327806 DEE327806 DOA327806 DXW327806 EHS327806 ERO327806 FBK327806 FLG327806 FVC327806 GEY327806 GOU327806 GYQ327806 HIM327806 HSI327806 ICE327806 IMA327806 IVW327806 JFS327806 JPO327806 JZK327806 KJG327806 KTC327806 LCY327806 LMU327806 LWQ327806 MGM327806 MQI327806 NAE327806 NKA327806 NTW327806 ODS327806 ONO327806 OXK327806 PHG327806 PRC327806 QAY327806 QKU327806 QUQ327806 REM327806 ROI327806 RYE327806 SIA327806 SRW327806 TBS327806 TLO327806 TVK327806 UFG327806 UPC327806 UYY327806 VIU327806 VSQ327806 WCM327806 WMI327806 WWE327806 W393375 JS393342 TO393342 ADK393342 ANG393342 AXC393342 BGY393342 BQU393342 CAQ393342 CKM393342 CUI393342 DEE393342 DOA393342 DXW393342 EHS393342 ERO393342 FBK393342 FLG393342 FVC393342 GEY393342 GOU393342 GYQ393342 HIM393342 HSI393342 ICE393342 IMA393342 IVW393342 JFS393342 JPO393342 JZK393342 KJG393342 KTC393342 LCY393342 LMU393342 LWQ393342 MGM393342 MQI393342 NAE393342 NKA393342 NTW393342 ODS393342 ONO393342 OXK393342 PHG393342 PRC393342 QAY393342 QKU393342 QUQ393342 REM393342 ROI393342 RYE393342 SIA393342 SRW393342 TBS393342 TLO393342 TVK393342 UFG393342 UPC393342 UYY393342 VIU393342 VSQ393342 WCM393342 WMI393342 WWE393342 W458911 JS458878 TO458878 ADK458878 ANG458878 AXC458878 BGY458878 BQU458878 CAQ458878 CKM458878 CUI458878 DEE458878 DOA458878 DXW458878 EHS458878 ERO458878 FBK458878 FLG458878 FVC458878 GEY458878 GOU458878 GYQ458878 HIM458878 HSI458878 ICE458878 IMA458878 IVW458878 JFS458878 JPO458878 JZK458878 KJG458878 KTC458878 LCY458878 LMU458878 LWQ458878 MGM458878 MQI458878 NAE458878 NKA458878 NTW458878 ODS458878 ONO458878 OXK458878 PHG458878 PRC458878 QAY458878 QKU458878 QUQ458878 REM458878 ROI458878 RYE458878 SIA458878 SRW458878 TBS458878 TLO458878 TVK458878 UFG458878 UPC458878 UYY458878 VIU458878 VSQ458878 WCM458878 WMI458878 WWE458878 W524447 JS524414 TO524414 ADK524414 ANG524414 AXC524414 BGY524414 BQU524414 CAQ524414 CKM524414 CUI524414 DEE524414 DOA524414 DXW524414 EHS524414 ERO524414 FBK524414 FLG524414 FVC524414 GEY524414 GOU524414 GYQ524414 HIM524414 HSI524414 ICE524414 IMA524414 IVW524414 JFS524414 JPO524414 JZK524414 KJG524414 KTC524414 LCY524414 LMU524414 LWQ524414 MGM524414 MQI524414 NAE524414 NKA524414 NTW524414 ODS524414 ONO524414 OXK524414 PHG524414 PRC524414 QAY524414 QKU524414 QUQ524414 REM524414 ROI524414 RYE524414 SIA524414 SRW524414 TBS524414 TLO524414 TVK524414 UFG524414 UPC524414 UYY524414 VIU524414 VSQ524414 WCM524414 WMI524414 WWE524414 W589983 JS589950 TO589950 ADK589950 ANG589950 AXC589950 BGY589950 BQU589950 CAQ589950 CKM589950 CUI589950 DEE589950 DOA589950 DXW589950 EHS589950 ERO589950 FBK589950 FLG589950 FVC589950 GEY589950 GOU589950 GYQ589950 HIM589950 HSI589950 ICE589950 IMA589950 IVW589950 JFS589950 JPO589950 JZK589950 KJG589950 KTC589950 LCY589950 LMU589950 LWQ589950 MGM589950 MQI589950 NAE589950 NKA589950 NTW589950 ODS589950 ONO589950 OXK589950 PHG589950 PRC589950 QAY589950 QKU589950 QUQ589950 REM589950 ROI589950 RYE589950 SIA589950 SRW589950 TBS589950 TLO589950 TVK589950 UFG589950 UPC589950 UYY589950 VIU589950 VSQ589950 WCM589950 WMI589950 WWE589950 W655519 JS655486 TO655486 ADK655486 ANG655486 AXC655486 BGY655486 BQU655486 CAQ655486 CKM655486 CUI655486 DEE655486 DOA655486 DXW655486 EHS655486 ERO655486 FBK655486 FLG655486 FVC655486 GEY655486 GOU655486 GYQ655486 HIM655486 HSI655486 ICE655486 IMA655486 IVW655486 JFS655486 JPO655486 JZK655486 KJG655486 KTC655486 LCY655486 LMU655486 LWQ655486 MGM655486 MQI655486 NAE655486 NKA655486 NTW655486 ODS655486 ONO655486 OXK655486 PHG655486 PRC655486 QAY655486 QKU655486 QUQ655486 REM655486 ROI655486 RYE655486 SIA655486 SRW655486 TBS655486 TLO655486 TVK655486 UFG655486 UPC655486 UYY655486 VIU655486 VSQ655486 WCM655486 WMI655486 WWE655486 W721055 JS721022 TO721022 ADK721022 ANG721022 AXC721022 BGY721022 BQU721022 CAQ721022 CKM721022 CUI721022 DEE721022 DOA721022 DXW721022 EHS721022 ERO721022 FBK721022 FLG721022 FVC721022 GEY721022 GOU721022 GYQ721022 HIM721022 HSI721022 ICE721022 IMA721022 IVW721022 JFS721022 JPO721022 JZK721022 KJG721022 KTC721022 LCY721022 LMU721022 LWQ721022 MGM721022 MQI721022 NAE721022 NKA721022 NTW721022 ODS721022 ONO721022 OXK721022 PHG721022 PRC721022 QAY721022 QKU721022 QUQ721022 REM721022 ROI721022 RYE721022 SIA721022 SRW721022 TBS721022 TLO721022 TVK721022 UFG721022 UPC721022 UYY721022 VIU721022 VSQ721022 WCM721022 WMI721022 WWE721022 W786591 JS786558 TO786558 ADK786558 ANG786558 AXC786558 BGY786558 BQU786558 CAQ786558 CKM786558 CUI786558 DEE786558 DOA786558 DXW786558 EHS786558 ERO786558 FBK786558 FLG786558 FVC786558 GEY786558 GOU786558 GYQ786558 HIM786558 HSI786558 ICE786558 IMA786558 IVW786558 JFS786558 JPO786558 JZK786558 KJG786558 KTC786558 LCY786558 LMU786558 LWQ786558 MGM786558 MQI786558 NAE786558 NKA786558 NTW786558 ODS786558 ONO786558 OXK786558 PHG786558 PRC786558 QAY786558 QKU786558 QUQ786558 REM786558 ROI786558 RYE786558 SIA786558 SRW786558 TBS786558 TLO786558 TVK786558 UFG786558 UPC786558 UYY786558 VIU786558 VSQ786558 WCM786558 WMI786558 WWE786558 W852127 JS852094 TO852094 ADK852094 ANG852094 AXC852094 BGY852094 BQU852094 CAQ852094 CKM852094 CUI852094 DEE852094 DOA852094 DXW852094 EHS852094 ERO852094 FBK852094 FLG852094 FVC852094 GEY852094 GOU852094 GYQ852094 HIM852094 HSI852094 ICE852094 IMA852094 IVW852094 JFS852094 JPO852094 JZK852094 KJG852094 KTC852094 LCY852094 LMU852094 LWQ852094 MGM852094 MQI852094 NAE852094 NKA852094 NTW852094 ODS852094 ONO852094 OXK852094 PHG852094 PRC852094 QAY852094 QKU852094 QUQ852094 REM852094 ROI852094 RYE852094 SIA852094 SRW852094 TBS852094 TLO852094 TVK852094 UFG852094 UPC852094 UYY852094 VIU852094 VSQ852094 WCM852094 WMI852094 WWE852094 W917663 JS917630 TO917630 ADK917630 ANG917630 AXC917630 BGY917630 BQU917630 CAQ917630 CKM917630 CUI917630 DEE917630 DOA917630 DXW917630 EHS917630 ERO917630 FBK917630 FLG917630 FVC917630 GEY917630 GOU917630 GYQ917630 HIM917630 HSI917630 ICE917630 IMA917630 IVW917630 JFS917630 JPO917630 JZK917630 KJG917630 KTC917630 LCY917630 LMU917630 LWQ917630 MGM917630 MQI917630 NAE917630 NKA917630 NTW917630 ODS917630 ONO917630 OXK917630 PHG917630 PRC917630 QAY917630 QKU917630 QUQ917630 REM917630 ROI917630 RYE917630 SIA917630 SRW917630 TBS917630 TLO917630 TVK917630 UFG917630 UPC917630 UYY917630 VIU917630 VSQ917630 WCM917630 WMI917630 WWE917630 W983199 JS983166 TO983166 ADK983166 ANG983166 AXC983166 BGY983166 BQU983166 CAQ983166 CKM983166 CUI983166 DEE983166 DOA983166 DXW983166 EHS983166 ERO983166 FBK983166 FLG983166 FVC983166 GEY983166 GOU983166 GYQ983166 HIM983166 HSI983166 ICE983166 IMA983166 IVW983166 JFS983166 JPO983166 JZK983166 KJG983166 KTC983166 LCY983166 LMU983166 LWQ983166 MGM983166 MQI983166 NAE983166 NKA983166 NTW983166 ODS983166 ONO983166 OXK983166 PHG983166 PRC983166 QAY983166 QKU983166 QUQ983166 REM983166 ROI983166 RYE983166 SIA983166 SRW983166 TBS983166 TLO983166 TVK983166 UFG983166 UPC983166 UYY983166 VIU983166 VSQ983166 WCM983166 WMI983166 WWE983166 TKX983148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C65697 JB65664 SX65664 ACT65664 AMP65664 AWL65664 BGH65664 BQD65664 BZZ65664 CJV65664 CTR65664 DDN65664 DNJ65664 DXF65664 EHB65664 EQX65664 FAT65664 FKP65664 FUL65664 GEH65664 GOD65664 GXZ65664 HHV65664 HRR65664 IBN65664 ILJ65664 IVF65664 JFB65664 JOX65664 JYT65664 KIP65664 KSL65664 LCH65664 LMD65664 LVZ65664 MFV65664 MPR65664 MZN65664 NJJ65664 NTF65664 ODB65664 OMX65664 OWT65664 PGP65664 PQL65664 QAH65664 QKD65664 QTZ65664 RDV65664 RNR65664 RXN65664 SHJ65664 SRF65664 TBB65664 TKX65664 TUT65664 UEP65664 UOL65664 UYH65664 VID65664 VRZ65664 WBV65664 WLR65664 WVN65664 C131233 JB131200 SX131200 ACT131200 AMP131200 AWL131200 BGH131200 BQD131200 BZZ131200 CJV131200 CTR131200 DDN131200 DNJ131200 DXF131200 EHB131200 EQX131200 FAT131200 FKP131200 FUL131200 GEH131200 GOD131200 GXZ131200 HHV131200 HRR131200 IBN131200 ILJ131200 IVF131200 JFB131200 JOX131200 JYT131200 KIP131200 KSL131200 LCH131200 LMD131200 LVZ131200 MFV131200 MPR131200 MZN131200 NJJ131200 NTF131200 ODB131200 OMX131200 OWT131200 PGP131200 PQL131200 QAH131200 QKD131200 QTZ131200 RDV131200 RNR131200 RXN131200 SHJ131200 SRF131200 TBB131200 TKX131200 TUT131200 UEP131200 UOL131200 UYH131200 VID131200 VRZ131200 WBV131200 WLR131200 WVN131200 C196769 JB196736 SX196736 ACT196736 AMP196736 AWL196736 BGH196736 BQD196736 BZZ196736 CJV196736 CTR196736 DDN196736 DNJ196736 DXF196736 EHB196736 EQX196736 FAT196736 FKP196736 FUL196736 GEH196736 GOD196736 GXZ196736 HHV196736 HRR196736 IBN196736 ILJ196736 IVF196736 JFB196736 JOX196736 JYT196736 KIP196736 KSL196736 LCH196736 LMD196736 LVZ196736 MFV196736 MPR196736 MZN196736 NJJ196736 NTF196736 ODB196736 OMX196736 OWT196736 PGP196736 PQL196736 QAH196736 QKD196736 QTZ196736 RDV196736 RNR196736 RXN196736 SHJ196736 SRF196736 TBB196736 TKX196736 TUT196736 UEP196736 UOL196736 UYH196736 VID196736 VRZ196736 WBV196736 WLR196736 WVN196736 C262305 JB262272 SX262272 ACT262272 AMP262272 AWL262272 BGH262272 BQD262272 BZZ262272 CJV262272 CTR262272 DDN262272 DNJ262272 DXF262272 EHB262272 EQX262272 FAT262272 FKP262272 FUL262272 GEH262272 GOD262272 GXZ262272 HHV262272 HRR262272 IBN262272 ILJ262272 IVF262272 JFB262272 JOX262272 JYT262272 KIP262272 KSL262272 LCH262272 LMD262272 LVZ262272 MFV262272 MPR262272 MZN262272 NJJ262272 NTF262272 ODB262272 OMX262272 OWT262272 PGP262272 PQL262272 QAH262272 QKD262272 QTZ262272 RDV262272 RNR262272 RXN262272 SHJ262272 SRF262272 TBB262272 TKX262272 TUT262272 UEP262272 UOL262272 UYH262272 VID262272 VRZ262272 WBV262272 WLR262272 WVN262272 C327841 JB327808 SX327808 ACT327808 AMP327808 AWL327808 BGH327808 BQD327808 BZZ327808 CJV327808 CTR327808 DDN327808 DNJ327808 DXF327808 EHB327808 EQX327808 FAT327808 FKP327808 FUL327808 GEH327808 GOD327808 GXZ327808 HHV327808 HRR327808 IBN327808 ILJ327808 IVF327808 JFB327808 JOX327808 JYT327808 KIP327808 KSL327808 LCH327808 LMD327808 LVZ327808 MFV327808 MPR327808 MZN327808 NJJ327808 NTF327808 ODB327808 OMX327808 OWT327808 PGP327808 PQL327808 QAH327808 QKD327808 QTZ327808 RDV327808 RNR327808 RXN327808 SHJ327808 SRF327808 TBB327808 TKX327808 TUT327808 UEP327808 UOL327808 UYH327808 VID327808 VRZ327808 WBV327808 WLR327808 WVN327808 C393377 JB393344 SX393344 ACT393344 AMP393344 AWL393344 BGH393344 BQD393344 BZZ393344 CJV393344 CTR393344 DDN393344 DNJ393344 DXF393344 EHB393344 EQX393344 FAT393344 FKP393344 FUL393344 GEH393344 GOD393344 GXZ393344 HHV393344 HRR393344 IBN393344 ILJ393344 IVF393344 JFB393344 JOX393344 JYT393344 KIP393344 KSL393344 LCH393344 LMD393344 LVZ393344 MFV393344 MPR393344 MZN393344 NJJ393344 NTF393344 ODB393344 OMX393344 OWT393344 PGP393344 PQL393344 QAH393344 QKD393344 QTZ393344 RDV393344 RNR393344 RXN393344 SHJ393344 SRF393344 TBB393344 TKX393344 TUT393344 UEP393344 UOL393344 UYH393344 VID393344 VRZ393344 WBV393344 WLR393344 WVN393344 C458913 JB458880 SX458880 ACT458880 AMP458880 AWL458880 BGH458880 BQD458880 BZZ458880 CJV458880 CTR458880 DDN458880 DNJ458880 DXF458880 EHB458880 EQX458880 FAT458880 FKP458880 FUL458880 GEH458880 GOD458880 GXZ458880 HHV458880 HRR458880 IBN458880 ILJ458880 IVF458880 JFB458880 JOX458880 JYT458880 KIP458880 KSL458880 LCH458880 LMD458880 LVZ458880 MFV458880 MPR458880 MZN458880 NJJ458880 NTF458880 ODB458880 OMX458880 OWT458880 PGP458880 PQL458880 QAH458880 QKD458880 QTZ458880 RDV458880 RNR458880 RXN458880 SHJ458880 SRF458880 TBB458880 TKX458880 TUT458880 UEP458880 UOL458880 UYH458880 VID458880 VRZ458880 WBV458880 WLR458880 WVN458880 C524449 JB524416 SX524416 ACT524416 AMP524416 AWL524416 BGH524416 BQD524416 BZZ524416 CJV524416 CTR524416 DDN524416 DNJ524416 DXF524416 EHB524416 EQX524416 FAT524416 FKP524416 FUL524416 GEH524416 GOD524416 GXZ524416 HHV524416 HRR524416 IBN524416 ILJ524416 IVF524416 JFB524416 JOX524416 JYT524416 KIP524416 KSL524416 LCH524416 LMD524416 LVZ524416 MFV524416 MPR524416 MZN524416 NJJ524416 NTF524416 ODB524416 OMX524416 OWT524416 PGP524416 PQL524416 QAH524416 QKD524416 QTZ524416 RDV524416 RNR524416 RXN524416 SHJ524416 SRF524416 TBB524416 TKX524416 TUT524416 UEP524416 UOL524416 UYH524416 VID524416 VRZ524416 WBV524416 WLR524416 WVN524416 C589985 JB589952 SX589952 ACT589952 AMP589952 AWL589952 BGH589952 BQD589952 BZZ589952 CJV589952 CTR589952 DDN589952 DNJ589952 DXF589952 EHB589952 EQX589952 FAT589952 FKP589952 FUL589952 GEH589952 GOD589952 GXZ589952 HHV589952 HRR589952 IBN589952 ILJ589952 IVF589952 JFB589952 JOX589952 JYT589952 KIP589952 KSL589952 LCH589952 LMD589952 LVZ589952 MFV589952 MPR589952 MZN589952 NJJ589952 NTF589952 ODB589952 OMX589952 OWT589952 PGP589952 PQL589952 QAH589952 QKD589952 QTZ589952 RDV589952 RNR589952 RXN589952 SHJ589952 SRF589952 TBB589952 TKX589952 TUT589952 UEP589952 UOL589952 UYH589952 VID589952 VRZ589952 WBV589952 WLR589952 WVN589952 C655521 JB655488 SX655488 ACT655488 AMP655488 AWL655488 BGH655488 BQD655488 BZZ655488 CJV655488 CTR655488 DDN655488 DNJ655488 DXF655488 EHB655488 EQX655488 FAT655488 FKP655488 FUL655488 GEH655488 GOD655488 GXZ655488 HHV655488 HRR655488 IBN655488 ILJ655488 IVF655488 JFB655488 JOX655488 JYT655488 KIP655488 KSL655488 LCH655488 LMD655488 LVZ655488 MFV655488 MPR655488 MZN655488 NJJ655488 NTF655488 ODB655488 OMX655488 OWT655488 PGP655488 PQL655488 QAH655488 QKD655488 QTZ655488 RDV655488 RNR655488 RXN655488 SHJ655488 SRF655488 TBB655488 TKX655488 TUT655488 UEP655488 UOL655488 UYH655488 VID655488 VRZ655488 WBV655488 WLR655488 WVN655488 C721057 JB721024 SX721024 ACT721024 AMP721024 AWL721024 BGH721024 BQD721024 BZZ721024 CJV721024 CTR721024 DDN721024 DNJ721024 DXF721024 EHB721024 EQX721024 FAT721024 FKP721024 FUL721024 GEH721024 GOD721024 GXZ721024 HHV721024 HRR721024 IBN721024 ILJ721024 IVF721024 JFB721024 JOX721024 JYT721024 KIP721024 KSL721024 LCH721024 LMD721024 LVZ721024 MFV721024 MPR721024 MZN721024 NJJ721024 NTF721024 ODB721024 OMX721024 OWT721024 PGP721024 PQL721024 QAH721024 QKD721024 QTZ721024 RDV721024 RNR721024 RXN721024 SHJ721024 SRF721024 TBB721024 TKX721024 TUT721024 UEP721024 UOL721024 UYH721024 VID721024 VRZ721024 WBV721024 WLR721024 WVN721024 C786593 JB786560 SX786560 ACT786560 AMP786560 AWL786560 BGH786560 BQD786560 BZZ786560 CJV786560 CTR786560 DDN786560 DNJ786560 DXF786560 EHB786560 EQX786560 FAT786560 FKP786560 FUL786560 GEH786560 GOD786560 GXZ786560 HHV786560 HRR786560 IBN786560 ILJ786560 IVF786560 JFB786560 JOX786560 JYT786560 KIP786560 KSL786560 LCH786560 LMD786560 LVZ786560 MFV786560 MPR786560 MZN786560 NJJ786560 NTF786560 ODB786560 OMX786560 OWT786560 PGP786560 PQL786560 QAH786560 QKD786560 QTZ786560 RDV786560 RNR786560 RXN786560 SHJ786560 SRF786560 TBB786560 TKX786560 TUT786560 UEP786560 UOL786560 UYH786560 VID786560 VRZ786560 WBV786560 WLR786560 WVN786560 C852129 JB852096 SX852096 ACT852096 AMP852096 AWL852096 BGH852096 BQD852096 BZZ852096 CJV852096 CTR852096 DDN852096 DNJ852096 DXF852096 EHB852096 EQX852096 FAT852096 FKP852096 FUL852096 GEH852096 GOD852096 GXZ852096 HHV852096 HRR852096 IBN852096 ILJ852096 IVF852096 JFB852096 JOX852096 JYT852096 KIP852096 KSL852096 LCH852096 LMD852096 LVZ852096 MFV852096 MPR852096 MZN852096 NJJ852096 NTF852096 ODB852096 OMX852096 OWT852096 PGP852096 PQL852096 QAH852096 QKD852096 QTZ852096 RDV852096 RNR852096 RXN852096 SHJ852096 SRF852096 TBB852096 TKX852096 TUT852096 UEP852096 UOL852096 UYH852096 VID852096 VRZ852096 WBV852096 WLR852096 WVN852096 C917665 JB917632 SX917632 ACT917632 AMP917632 AWL917632 BGH917632 BQD917632 BZZ917632 CJV917632 CTR917632 DDN917632 DNJ917632 DXF917632 EHB917632 EQX917632 FAT917632 FKP917632 FUL917632 GEH917632 GOD917632 GXZ917632 HHV917632 HRR917632 IBN917632 ILJ917632 IVF917632 JFB917632 JOX917632 JYT917632 KIP917632 KSL917632 LCH917632 LMD917632 LVZ917632 MFV917632 MPR917632 MZN917632 NJJ917632 NTF917632 ODB917632 OMX917632 OWT917632 PGP917632 PQL917632 QAH917632 QKD917632 QTZ917632 RDV917632 RNR917632 RXN917632 SHJ917632 SRF917632 TBB917632 TKX917632 TUT917632 UEP917632 UOL917632 UYH917632 VID917632 VRZ917632 WBV917632 WLR917632 WVN917632 C983201 JB983168 SX983168 ACT983168 AMP983168 AWL983168 BGH983168 BQD983168 BZZ983168 CJV983168 CTR983168 DDN983168 DNJ983168 DXF983168 EHB983168 EQX983168 FAT983168 FKP983168 FUL983168 GEH983168 GOD983168 GXZ983168 HHV983168 HRR983168 IBN983168 ILJ983168 IVF983168 JFB983168 JOX983168 JYT983168 KIP983168 KSL983168 LCH983168 LMD983168 LVZ983168 MFV983168 MPR983168 MZN983168 NJJ983168 NTF983168 ODB983168 OMX983168 OWT983168 PGP983168 PQL983168 QAH983168 QKD983168 QTZ983168 RDV983168 RNR983168 RXN983168 SHJ983168 SRF983168 TBB983168 TKX983168 TUT983168 UEP983168 UOL983168 UYH983168 VID983168 VRZ983168 WBV983168 WLR983168 WVN983168 RNR983148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M65697 JJ65664 TF65664 ADB65664 AMX65664 AWT65664 BGP65664 BQL65664 CAH65664 CKD65664 CTZ65664 DDV65664 DNR65664 DXN65664 EHJ65664 ERF65664 FBB65664 FKX65664 FUT65664 GEP65664 GOL65664 GYH65664 HID65664 HRZ65664 IBV65664 ILR65664 IVN65664 JFJ65664 JPF65664 JZB65664 KIX65664 KST65664 LCP65664 LML65664 LWH65664 MGD65664 MPZ65664 MZV65664 NJR65664 NTN65664 ODJ65664 ONF65664 OXB65664 PGX65664 PQT65664 QAP65664 QKL65664 QUH65664 RED65664 RNZ65664 RXV65664 SHR65664 SRN65664 TBJ65664 TLF65664 TVB65664 UEX65664 UOT65664 UYP65664 VIL65664 VSH65664 WCD65664 WLZ65664 WVV65664 M131233 JJ131200 TF131200 ADB131200 AMX131200 AWT131200 BGP131200 BQL131200 CAH131200 CKD131200 CTZ131200 DDV131200 DNR131200 DXN131200 EHJ131200 ERF131200 FBB131200 FKX131200 FUT131200 GEP131200 GOL131200 GYH131200 HID131200 HRZ131200 IBV131200 ILR131200 IVN131200 JFJ131200 JPF131200 JZB131200 KIX131200 KST131200 LCP131200 LML131200 LWH131200 MGD131200 MPZ131200 MZV131200 NJR131200 NTN131200 ODJ131200 ONF131200 OXB131200 PGX131200 PQT131200 QAP131200 QKL131200 QUH131200 RED131200 RNZ131200 RXV131200 SHR131200 SRN131200 TBJ131200 TLF131200 TVB131200 UEX131200 UOT131200 UYP131200 VIL131200 VSH131200 WCD131200 WLZ131200 WVV131200 M196769 JJ196736 TF196736 ADB196736 AMX196736 AWT196736 BGP196736 BQL196736 CAH196736 CKD196736 CTZ196736 DDV196736 DNR196736 DXN196736 EHJ196736 ERF196736 FBB196736 FKX196736 FUT196736 GEP196736 GOL196736 GYH196736 HID196736 HRZ196736 IBV196736 ILR196736 IVN196736 JFJ196736 JPF196736 JZB196736 KIX196736 KST196736 LCP196736 LML196736 LWH196736 MGD196736 MPZ196736 MZV196736 NJR196736 NTN196736 ODJ196736 ONF196736 OXB196736 PGX196736 PQT196736 QAP196736 QKL196736 QUH196736 RED196736 RNZ196736 RXV196736 SHR196736 SRN196736 TBJ196736 TLF196736 TVB196736 UEX196736 UOT196736 UYP196736 VIL196736 VSH196736 WCD196736 WLZ196736 WVV196736 M262305 JJ262272 TF262272 ADB262272 AMX262272 AWT262272 BGP262272 BQL262272 CAH262272 CKD262272 CTZ262272 DDV262272 DNR262272 DXN262272 EHJ262272 ERF262272 FBB262272 FKX262272 FUT262272 GEP262272 GOL262272 GYH262272 HID262272 HRZ262272 IBV262272 ILR262272 IVN262272 JFJ262272 JPF262272 JZB262272 KIX262272 KST262272 LCP262272 LML262272 LWH262272 MGD262272 MPZ262272 MZV262272 NJR262272 NTN262272 ODJ262272 ONF262272 OXB262272 PGX262272 PQT262272 QAP262272 QKL262272 QUH262272 RED262272 RNZ262272 RXV262272 SHR262272 SRN262272 TBJ262272 TLF262272 TVB262272 UEX262272 UOT262272 UYP262272 VIL262272 VSH262272 WCD262272 WLZ262272 WVV262272 M327841 JJ327808 TF327808 ADB327808 AMX327808 AWT327808 BGP327808 BQL327808 CAH327808 CKD327808 CTZ327808 DDV327808 DNR327808 DXN327808 EHJ327808 ERF327808 FBB327808 FKX327808 FUT327808 GEP327808 GOL327808 GYH327808 HID327808 HRZ327808 IBV327808 ILR327808 IVN327808 JFJ327808 JPF327808 JZB327808 KIX327808 KST327808 LCP327808 LML327808 LWH327808 MGD327808 MPZ327808 MZV327808 NJR327808 NTN327808 ODJ327808 ONF327808 OXB327808 PGX327808 PQT327808 QAP327808 QKL327808 QUH327808 RED327808 RNZ327808 RXV327808 SHR327808 SRN327808 TBJ327808 TLF327808 TVB327808 UEX327808 UOT327808 UYP327808 VIL327808 VSH327808 WCD327808 WLZ327808 WVV327808 M393377 JJ393344 TF393344 ADB393344 AMX393344 AWT393344 BGP393344 BQL393344 CAH393344 CKD393344 CTZ393344 DDV393344 DNR393344 DXN393344 EHJ393344 ERF393344 FBB393344 FKX393344 FUT393344 GEP393344 GOL393344 GYH393344 HID393344 HRZ393344 IBV393344 ILR393344 IVN393344 JFJ393344 JPF393344 JZB393344 KIX393344 KST393344 LCP393344 LML393344 LWH393344 MGD393344 MPZ393344 MZV393344 NJR393344 NTN393344 ODJ393344 ONF393344 OXB393344 PGX393344 PQT393344 QAP393344 QKL393344 QUH393344 RED393344 RNZ393344 RXV393344 SHR393344 SRN393344 TBJ393344 TLF393344 TVB393344 UEX393344 UOT393344 UYP393344 VIL393344 VSH393344 WCD393344 WLZ393344 WVV393344 M458913 JJ458880 TF458880 ADB458880 AMX458880 AWT458880 BGP458880 BQL458880 CAH458880 CKD458880 CTZ458880 DDV458880 DNR458880 DXN458880 EHJ458880 ERF458880 FBB458880 FKX458880 FUT458880 GEP458880 GOL458880 GYH458880 HID458880 HRZ458880 IBV458880 ILR458880 IVN458880 JFJ458880 JPF458880 JZB458880 KIX458880 KST458880 LCP458880 LML458880 LWH458880 MGD458880 MPZ458880 MZV458880 NJR458880 NTN458880 ODJ458880 ONF458880 OXB458880 PGX458880 PQT458880 QAP458880 QKL458880 QUH458880 RED458880 RNZ458880 RXV458880 SHR458880 SRN458880 TBJ458880 TLF458880 TVB458880 UEX458880 UOT458880 UYP458880 VIL458880 VSH458880 WCD458880 WLZ458880 WVV458880 M524449 JJ524416 TF524416 ADB524416 AMX524416 AWT524416 BGP524416 BQL524416 CAH524416 CKD524416 CTZ524416 DDV524416 DNR524416 DXN524416 EHJ524416 ERF524416 FBB524416 FKX524416 FUT524416 GEP524416 GOL524416 GYH524416 HID524416 HRZ524416 IBV524416 ILR524416 IVN524416 JFJ524416 JPF524416 JZB524416 KIX524416 KST524416 LCP524416 LML524416 LWH524416 MGD524416 MPZ524416 MZV524416 NJR524416 NTN524416 ODJ524416 ONF524416 OXB524416 PGX524416 PQT524416 QAP524416 QKL524416 QUH524416 RED524416 RNZ524416 RXV524416 SHR524416 SRN524416 TBJ524416 TLF524416 TVB524416 UEX524416 UOT524416 UYP524416 VIL524416 VSH524416 WCD524416 WLZ524416 WVV524416 M589985 JJ589952 TF589952 ADB589952 AMX589952 AWT589952 BGP589952 BQL589952 CAH589952 CKD589952 CTZ589952 DDV589952 DNR589952 DXN589952 EHJ589952 ERF589952 FBB589952 FKX589952 FUT589952 GEP589952 GOL589952 GYH589952 HID589952 HRZ589952 IBV589952 ILR589952 IVN589952 JFJ589952 JPF589952 JZB589952 KIX589952 KST589952 LCP589952 LML589952 LWH589952 MGD589952 MPZ589952 MZV589952 NJR589952 NTN589952 ODJ589952 ONF589952 OXB589952 PGX589952 PQT589952 QAP589952 QKL589952 QUH589952 RED589952 RNZ589952 RXV589952 SHR589952 SRN589952 TBJ589952 TLF589952 TVB589952 UEX589952 UOT589952 UYP589952 VIL589952 VSH589952 WCD589952 WLZ589952 WVV589952 M655521 JJ655488 TF655488 ADB655488 AMX655488 AWT655488 BGP655488 BQL655488 CAH655488 CKD655488 CTZ655488 DDV655488 DNR655488 DXN655488 EHJ655488 ERF655488 FBB655488 FKX655488 FUT655488 GEP655488 GOL655488 GYH655488 HID655488 HRZ655488 IBV655488 ILR655488 IVN655488 JFJ655488 JPF655488 JZB655488 KIX655488 KST655488 LCP655488 LML655488 LWH655488 MGD655488 MPZ655488 MZV655488 NJR655488 NTN655488 ODJ655488 ONF655488 OXB655488 PGX655488 PQT655488 QAP655488 QKL655488 QUH655488 RED655488 RNZ655488 RXV655488 SHR655488 SRN655488 TBJ655488 TLF655488 TVB655488 UEX655488 UOT655488 UYP655488 VIL655488 VSH655488 WCD655488 WLZ655488 WVV655488 M721057 JJ721024 TF721024 ADB721024 AMX721024 AWT721024 BGP721024 BQL721024 CAH721024 CKD721024 CTZ721024 DDV721024 DNR721024 DXN721024 EHJ721024 ERF721024 FBB721024 FKX721024 FUT721024 GEP721024 GOL721024 GYH721024 HID721024 HRZ721024 IBV721024 ILR721024 IVN721024 JFJ721024 JPF721024 JZB721024 KIX721024 KST721024 LCP721024 LML721024 LWH721024 MGD721024 MPZ721024 MZV721024 NJR721024 NTN721024 ODJ721024 ONF721024 OXB721024 PGX721024 PQT721024 QAP721024 QKL721024 QUH721024 RED721024 RNZ721024 RXV721024 SHR721024 SRN721024 TBJ721024 TLF721024 TVB721024 UEX721024 UOT721024 UYP721024 VIL721024 VSH721024 WCD721024 WLZ721024 WVV721024 M786593 JJ786560 TF786560 ADB786560 AMX786560 AWT786560 BGP786560 BQL786560 CAH786560 CKD786560 CTZ786560 DDV786560 DNR786560 DXN786560 EHJ786560 ERF786560 FBB786560 FKX786560 FUT786560 GEP786560 GOL786560 GYH786560 HID786560 HRZ786560 IBV786560 ILR786560 IVN786560 JFJ786560 JPF786560 JZB786560 KIX786560 KST786560 LCP786560 LML786560 LWH786560 MGD786560 MPZ786560 MZV786560 NJR786560 NTN786560 ODJ786560 ONF786560 OXB786560 PGX786560 PQT786560 QAP786560 QKL786560 QUH786560 RED786560 RNZ786560 RXV786560 SHR786560 SRN786560 TBJ786560 TLF786560 TVB786560 UEX786560 UOT786560 UYP786560 VIL786560 VSH786560 WCD786560 WLZ786560 WVV786560 M852129 JJ852096 TF852096 ADB852096 AMX852096 AWT852096 BGP852096 BQL852096 CAH852096 CKD852096 CTZ852096 DDV852096 DNR852096 DXN852096 EHJ852096 ERF852096 FBB852096 FKX852096 FUT852096 GEP852096 GOL852096 GYH852096 HID852096 HRZ852096 IBV852096 ILR852096 IVN852096 JFJ852096 JPF852096 JZB852096 KIX852096 KST852096 LCP852096 LML852096 LWH852096 MGD852096 MPZ852096 MZV852096 NJR852096 NTN852096 ODJ852096 ONF852096 OXB852096 PGX852096 PQT852096 QAP852096 QKL852096 QUH852096 RED852096 RNZ852096 RXV852096 SHR852096 SRN852096 TBJ852096 TLF852096 TVB852096 UEX852096 UOT852096 UYP852096 VIL852096 VSH852096 WCD852096 WLZ852096 WVV852096 M917665 JJ917632 TF917632 ADB917632 AMX917632 AWT917632 BGP917632 BQL917632 CAH917632 CKD917632 CTZ917632 DDV917632 DNR917632 DXN917632 EHJ917632 ERF917632 FBB917632 FKX917632 FUT917632 GEP917632 GOL917632 GYH917632 HID917632 HRZ917632 IBV917632 ILR917632 IVN917632 JFJ917632 JPF917632 JZB917632 KIX917632 KST917632 LCP917632 LML917632 LWH917632 MGD917632 MPZ917632 MZV917632 NJR917632 NTN917632 ODJ917632 ONF917632 OXB917632 PGX917632 PQT917632 QAP917632 QKL917632 QUH917632 RED917632 RNZ917632 RXV917632 SHR917632 SRN917632 TBJ917632 TLF917632 TVB917632 UEX917632 UOT917632 UYP917632 VIL917632 VSH917632 WCD917632 WLZ917632 WVV917632 M983201 JJ983168 TF983168 ADB983168 AMX983168 AWT983168 BGP983168 BQL983168 CAH983168 CKD983168 CTZ983168 DDV983168 DNR983168 DXN983168 EHJ983168 ERF983168 FBB983168 FKX983168 FUT983168 GEP983168 GOL983168 GYH983168 HID983168 HRZ983168 IBV983168 ILR983168 IVN983168 JFJ983168 JPF983168 JZB983168 KIX983168 KST983168 LCP983168 LML983168 LWH983168 MGD983168 MPZ983168 MZV983168 NJR983168 NTN983168 ODJ983168 ONF983168 OXB983168 PGX983168 PQT983168 QAP983168 QKL983168 QUH983168 RED983168 RNZ983168 RXV983168 SHR983168 SRN983168 TBJ983168 TLF983168 TVB983168 UEX983168 UOT983168 UYP983168 VIL983168 VSH983168 WCD983168 WLZ983168 WVV983168 MPR983148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W65697 JS65664 TO65664 ADK65664 ANG65664 AXC65664 BGY65664 BQU65664 CAQ65664 CKM65664 CUI65664 DEE65664 DOA65664 DXW65664 EHS65664 ERO65664 FBK65664 FLG65664 FVC65664 GEY65664 GOU65664 GYQ65664 HIM65664 HSI65664 ICE65664 IMA65664 IVW65664 JFS65664 JPO65664 JZK65664 KJG65664 KTC65664 LCY65664 LMU65664 LWQ65664 MGM65664 MQI65664 NAE65664 NKA65664 NTW65664 ODS65664 ONO65664 OXK65664 PHG65664 PRC65664 QAY65664 QKU65664 QUQ65664 REM65664 ROI65664 RYE65664 SIA65664 SRW65664 TBS65664 TLO65664 TVK65664 UFG65664 UPC65664 UYY65664 VIU65664 VSQ65664 WCM65664 WMI65664 WWE65664 W131233 JS131200 TO131200 ADK131200 ANG131200 AXC131200 BGY131200 BQU131200 CAQ131200 CKM131200 CUI131200 DEE131200 DOA131200 DXW131200 EHS131200 ERO131200 FBK131200 FLG131200 FVC131200 GEY131200 GOU131200 GYQ131200 HIM131200 HSI131200 ICE131200 IMA131200 IVW131200 JFS131200 JPO131200 JZK131200 KJG131200 KTC131200 LCY131200 LMU131200 LWQ131200 MGM131200 MQI131200 NAE131200 NKA131200 NTW131200 ODS131200 ONO131200 OXK131200 PHG131200 PRC131200 QAY131200 QKU131200 QUQ131200 REM131200 ROI131200 RYE131200 SIA131200 SRW131200 TBS131200 TLO131200 TVK131200 UFG131200 UPC131200 UYY131200 VIU131200 VSQ131200 WCM131200 WMI131200 WWE131200 W196769 JS196736 TO196736 ADK196736 ANG196736 AXC196736 BGY196736 BQU196736 CAQ196736 CKM196736 CUI196736 DEE196736 DOA196736 DXW196736 EHS196736 ERO196736 FBK196736 FLG196736 FVC196736 GEY196736 GOU196736 GYQ196736 HIM196736 HSI196736 ICE196736 IMA196736 IVW196736 JFS196736 JPO196736 JZK196736 KJG196736 KTC196736 LCY196736 LMU196736 LWQ196736 MGM196736 MQI196736 NAE196736 NKA196736 NTW196736 ODS196736 ONO196736 OXK196736 PHG196736 PRC196736 QAY196736 QKU196736 QUQ196736 REM196736 ROI196736 RYE196736 SIA196736 SRW196736 TBS196736 TLO196736 TVK196736 UFG196736 UPC196736 UYY196736 VIU196736 VSQ196736 WCM196736 WMI196736 WWE196736 W262305 JS262272 TO262272 ADK262272 ANG262272 AXC262272 BGY262272 BQU262272 CAQ262272 CKM262272 CUI262272 DEE262272 DOA262272 DXW262272 EHS262272 ERO262272 FBK262272 FLG262272 FVC262272 GEY262272 GOU262272 GYQ262272 HIM262272 HSI262272 ICE262272 IMA262272 IVW262272 JFS262272 JPO262272 JZK262272 KJG262272 KTC262272 LCY262272 LMU262272 LWQ262272 MGM262272 MQI262272 NAE262272 NKA262272 NTW262272 ODS262272 ONO262272 OXK262272 PHG262272 PRC262272 QAY262272 QKU262272 QUQ262272 REM262272 ROI262272 RYE262272 SIA262272 SRW262272 TBS262272 TLO262272 TVK262272 UFG262272 UPC262272 UYY262272 VIU262272 VSQ262272 WCM262272 WMI262272 WWE262272 W327841 JS327808 TO327808 ADK327808 ANG327808 AXC327808 BGY327808 BQU327808 CAQ327808 CKM327808 CUI327808 DEE327808 DOA327808 DXW327808 EHS327808 ERO327808 FBK327808 FLG327808 FVC327808 GEY327808 GOU327808 GYQ327808 HIM327808 HSI327808 ICE327808 IMA327808 IVW327808 JFS327808 JPO327808 JZK327808 KJG327808 KTC327808 LCY327808 LMU327808 LWQ327808 MGM327808 MQI327808 NAE327808 NKA327808 NTW327808 ODS327808 ONO327808 OXK327808 PHG327808 PRC327808 QAY327808 QKU327808 QUQ327808 REM327808 ROI327808 RYE327808 SIA327808 SRW327808 TBS327808 TLO327808 TVK327808 UFG327808 UPC327808 UYY327808 VIU327808 VSQ327808 WCM327808 WMI327808 WWE327808 W393377 JS393344 TO393344 ADK393344 ANG393344 AXC393344 BGY393344 BQU393344 CAQ393344 CKM393344 CUI393344 DEE393344 DOA393344 DXW393344 EHS393344 ERO393344 FBK393344 FLG393344 FVC393344 GEY393344 GOU393344 GYQ393344 HIM393344 HSI393344 ICE393344 IMA393344 IVW393344 JFS393344 JPO393344 JZK393344 KJG393344 KTC393344 LCY393344 LMU393344 LWQ393344 MGM393344 MQI393344 NAE393344 NKA393344 NTW393344 ODS393344 ONO393344 OXK393344 PHG393344 PRC393344 QAY393344 QKU393344 QUQ393344 REM393344 ROI393344 RYE393344 SIA393344 SRW393344 TBS393344 TLO393344 TVK393344 UFG393344 UPC393344 UYY393344 VIU393344 VSQ393344 WCM393344 WMI393344 WWE393344 W458913 JS458880 TO458880 ADK458880 ANG458880 AXC458880 BGY458880 BQU458880 CAQ458880 CKM458880 CUI458880 DEE458880 DOA458880 DXW458880 EHS458880 ERO458880 FBK458880 FLG458880 FVC458880 GEY458880 GOU458880 GYQ458880 HIM458880 HSI458880 ICE458880 IMA458880 IVW458880 JFS458880 JPO458880 JZK458880 KJG458880 KTC458880 LCY458880 LMU458880 LWQ458880 MGM458880 MQI458880 NAE458880 NKA458880 NTW458880 ODS458880 ONO458880 OXK458880 PHG458880 PRC458880 QAY458880 QKU458880 QUQ458880 REM458880 ROI458880 RYE458880 SIA458880 SRW458880 TBS458880 TLO458880 TVK458880 UFG458880 UPC458880 UYY458880 VIU458880 VSQ458880 WCM458880 WMI458880 WWE458880 W524449 JS524416 TO524416 ADK524416 ANG524416 AXC524416 BGY524416 BQU524416 CAQ524416 CKM524416 CUI524416 DEE524416 DOA524416 DXW524416 EHS524416 ERO524416 FBK524416 FLG524416 FVC524416 GEY524416 GOU524416 GYQ524416 HIM524416 HSI524416 ICE524416 IMA524416 IVW524416 JFS524416 JPO524416 JZK524416 KJG524416 KTC524416 LCY524416 LMU524416 LWQ524416 MGM524416 MQI524416 NAE524416 NKA524416 NTW524416 ODS524416 ONO524416 OXK524416 PHG524416 PRC524416 QAY524416 QKU524416 QUQ524416 REM524416 ROI524416 RYE524416 SIA524416 SRW524416 TBS524416 TLO524416 TVK524416 UFG524416 UPC524416 UYY524416 VIU524416 VSQ524416 WCM524416 WMI524416 WWE524416 W589985 JS589952 TO589952 ADK589952 ANG589952 AXC589952 BGY589952 BQU589952 CAQ589952 CKM589952 CUI589952 DEE589952 DOA589952 DXW589952 EHS589952 ERO589952 FBK589952 FLG589952 FVC589952 GEY589952 GOU589952 GYQ589952 HIM589952 HSI589952 ICE589952 IMA589952 IVW589952 JFS589952 JPO589952 JZK589952 KJG589952 KTC589952 LCY589952 LMU589952 LWQ589952 MGM589952 MQI589952 NAE589952 NKA589952 NTW589952 ODS589952 ONO589952 OXK589952 PHG589952 PRC589952 QAY589952 QKU589952 QUQ589952 REM589952 ROI589952 RYE589952 SIA589952 SRW589952 TBS589952 TLO589952 TVK589952 UFG589952 UPC589952 UYY589952 VIU589952 VSQ589952 WCM589952 WMI589952 WWE589952 W655521 JS655488 TO655488 ADK655488 ANG655488 AXC655488 BGY655488 BQU655488 CAQ655488 CKM655488 CUI655488 DEE655488 DOA655488 DXW655488 EHS655488 ERO655488 FBK655488 FLG655488 FVC655488 GEY655488 GOU655488 GYQ655488 HIM655488 HSI655488 ICE655488 IMA655488 IVW655488 JFS655488 JPO655488 JZK655488 KJG655488 KTC655488 LCY655488 LMU655488 LWQ655488 MGM655488 MQI655488 NAE655488 NKA655488 NTW655488 ODS655488 ONO655488 OXK655488 PHG655488 PRC655488 QAY655488 QKU655488 QUQ655488 REM655488 ROI655488 RYE655488 SIA655488 SRW655488 TBS655488 TLO655488 TVK655488 UFG655488 UPC655488 UYY655488 VIU655488 VSQ655488 WCM655488 WMI655488 WWE655488 W721057 JS721024 TO721024 ADK721024 ANG721024 AXC721024 BGY721024 BQU721024 CAQ721024 CKM721024 CUI721024 DEE721024 DOA721024 DXW721024 EHS721024 ERO721024 FBK721024 FLG721024 FVC721024 GEY721024 GOU721024 GYQ721024 HIM721024 HSI721024 ICE721024 IMA721024 IVW721024 JFS721024 JPO721024 JZK721024 KJG721024 KTC721024 LCY721024 LMU721024 LWQ721024 MGM721024 MQI721024 NAE721024 NKA721024 NTW721024 ODS721024 ONO721024 OXK721024 PHG721024 PRC721024 QAY721024 QKU721024 QUQ721024 REM721024 ROI721024 RYE721024 SIA721024 SRW721024 TBS721024 TLO721024 TVK721024 UFG721024 UPC721024 UYY721024 VIU721024 VSQ721024 WCM721024 WMI721024 WWE721024 W786593 JS786560 TO786560 ADK786560 ANG786560 AXC786560 BGY786560 BQU786560 CAQ786560 CKM786560 CUI786560 DEE786560 DOA786560 DXW786560 EHS786560 ERO786560 FBK786560 FLG786560 FVC786560 GEY786560 GOU786560 GYQ786560 HIM786560 HSI786560 ICE786560 IMA786560 IVW786560 JFS786560 JPO786560 JZK786560 KJG786560 KTC786560 LCY786560 LMU786560 LWQ786560 MGM786560 MQI786560 NAE786560 NKA786560 NTW786560 ODS786560 ONO786560 OXK786560 PHG786560 PRC786560 QAY786560 QKU786560 QUQ786560 REM786560 ROI786560 RYE786560 SIA786560 SRW786560 TBS786560 TLO786560 TVK786560 UFG786560 UPC786560 UYY786560 VIU786560 VSQ786560 WCM786560 WMI786560 WWE786560 W852129 JS852096 TO852096 ADK852096 ANG852096 AXC852096 BGY852096 BQU852096 CAQ852096 CKM852096 CUI852096 DEE852096 DOA852096 DXW852096 EHS852096 ERO852096 FBK852096 FLG852096 FVC852096 GEY852096 GOU852096 GYQ852096 HIM852096 HSI852096 ICE852096 IMA852096 IVW852096 JFS852096 JPO852096 JZK852096 KJG852096 KTC852096 LCY852096 LMU852096 LWQ852096 MGM852096 MQI852096 NAE852096 NKA852096 NTW852096 ODS852096 ONO852096 OXK852096 PHG852096 PRC852096 QAY852096 QKU852096 QUQ852096 REM852096 ROI852096 RYE852096 SIA852096 SRW852096 TBS852096 TLO852096 TVK852096 UFG852096 UPC852096 UYY852096 VIU852096 VSQ852096 WCM852096 WMI852096 WWE852096 W917665 JS917632 TO917632 ADK917632 ANG917632 AXC917632 BGY917632 BQU917632 CAQ917632 CKM917632 CUI917632 DEE917632 DOA917632 DXW917632 EHS917632 ERO917632 FBK917632 FLG917632 FVC917632 GEY917632 GOU917632 GYQ917632 HIM917632 HSI917632 ICE917632 IMA917632 IVW917632 JFS917632 JPO917632 JZK917632 KJG917632 KTC917632 LCY917632 LMU917632 LWQ917632 MGM917632 MQI917632 NAE917632 NKA917632 NTW917632 ODS917632 ONO917632 OXK917632 PHG917632 PRC917632 QAY917632 QKU917632 QUQ917632 REM917632 ROI917632 RYE917632 SIA917632 SRW917632 TBS917632 TLO917632 TVK917632 UFG917632 UPC917632 UYY917632 VIU917632 VSQ917632 WCM917632 WMI917632 WWE917632 W983201 JS983168 TO983168 ADK983168 ANG983168 AXC983168 BGY983168 BQU983168 CAQ983168 CKM983168 CUI983168 DEE983168 DOA983168 DXW983168 EHS983168 ERO983168 FBK983168 FLG983168 FVC983168 GEY983168 GOU983168 GYQ983168 HIM983168 HSI983168 ICE983168 IMA983168 IVW983168 JFS983168 JPO983168 JZK983168 KJG983168 KTC983168 LCY983168 LMU983168 LWQ983168 MGM983168 MQI983168 NAE983168 NKA983168 NTW983168 ODS983168 ONO983168 OXK983168 PHG983168 PRC983168 QAY983168 QKU983168 QUQ983168 REM983168 ROI983168 RYE983168 SIA983168 SRW983168 TBS983168 TLO983168 TVK983168 UFG983168 UPC983168 UYY983168 VIU983168 VSQ983168 WCM983168 WMI983168 WWE983168 SHJ983148 C65699 JB65666 SX65666 ACT65666 AMP65666 AWL65666 BGH65666 BQD65666 BZZ65666 CJV65666 CTR65666 DDN65666 DNJ65666 DXF65666 EHB65666 EQX65666 FAT65666 FKP65666 FUL65666 GEH65666 GOD65666 GXZ65666 HHV65666 HRR65666 IBN65666 ILJ65666 IVF65666 JFB65666 JOX65666 JYT65666 KIP65666 KSL65666 LCH65666 LMD65666 LVZ65666 MFV65666 MPR65666 MZN65666 NJJ65666 NTF65666 ODB65666 OMX65666 OWT65666 PGP65666 PQL65666 QAH65666 QKD65666 QTZ65666 RDV65666 RNR65666 RXN65666 SHJ65666 SRF65666 TBB65666 TKX65666 TUT65666 UEP65666 UOL65666 UYH65666 VID65666 VRZ65666 WBV65666 WLR65666 WVN65666 C131235 JB131202 SX131202 ACT131202 AMP131202 AWL131202 BGH131202 BQD131202 BZZ131202 CJV131202 CTR131202 DDN131202 DNJ131202 DXF131202 EHB131202 EQX131202 FAT131202 FKP131202 FUL131202 GEH131202 GOD131202 GXZ131202 HHV131202 HRR131202 IBN131202 ILJ131202 IVF131202 JFB131202 JOX131202 JYT131202 KIP131202 KSL131202 LCH131202 LMD131202 LVZ131202 MFV131202 MPR131202 MZN131202 NJJ131202 NTF131202 ODB131202 OMX131202 OWT131202 PGP131202 PQL131202 QAH131202 QKD131202 QTZ131202 RDV131202 RNR131202 RXN131202 SHJ131202 SRF131202 TBB131202 TKX131202 TUT131202 UEP131202 UOL131202 UYH131202 VID131202 VRZ131202 WBV131202 WLR131202 WVN131202 C196771 JB196738 SX196738 ACT196738 AMP196738 AWL196738 BGH196738 BQD196738 BZZ196738 CJV196738 CTR196738 DDN196738 DNJ196738 DXF196738 EHB196738 EQX196738 FAT196738 FKP196738 FUL196738 GEH196738 GOD196738 GXZ196738 HHV196738 HRR196738 IBN196738 ILJ196738 IVF196738 JFB196738 JOX196738 JYT196738 KIP196738 KSL196738 LCH196738 LMD196738 LVZ196738 MFV196738 MPR196738 MZN196738 NJJ196738 NTF196738 ODB196738 OMX196738 OWT196738 PGP196738 PQL196738 QAH196738 QKD196738 QTZ196738 RDV196738 RNR196738 RXN196738 SHJ196738 SRF196738 TBB196738 TKX196738 TUT196738 UEP196738 UOL196738 UYH196738 VID196738 VRZ196738 WBV196738 WLR196738 WVN196738 C262307 JB262274 SX262274 ACT262274 AMP262274 AWL262274 BGH262274 BQD262274 BZZ262274 CJV262274 CTR262274 DDN262274 DNJ262274 DXF262274 EHB262274 EQX262274 FAT262274 FKP262274 FUL262274 GEH262274 GOD262274 GXZ262274 HHV262274 HRR262274 IBN262274 ILJ262274 IVF262274 JFB262274 JOX262274 JYT262274 KIP262274 KSL262274 LCH262274 LMD262274 LVZ262274 MFV262274 MPR262274 MZN262274 NJJ262274 NTF262274 ODB262274 OMX262274 OWT262274 PGP262274 PQL262274 QAH262274 QKD262274 QTZ262274 RDV262274 RNR262274 RXN262274 SHJ262274 SRF262274 TBB262274 TKX262274 TUT262274 UEP262274 UOL262274 UYH262274 VID262274 VRZ262274 WBV262274 WLR262274 WVN262274 C327843 JB327810 SX327810 ACT327810 AMP327810 AWL327810 BGH327810 BQD327810 BZZ327810 CJV327810 CTR327810 DDN327810 DNJ327810 DXF327810 EHB327810 EQX327810 FAT327810 FKP327810 FUL327810 GEH327810 GOD327810 GXZ327810 HHV327810 HRR327810 IBN327810 ILJ327810 IVF327810 JFB327810 JOX327810 JYT327810 KIP327810 KSL327810 LCH327810 LMD327810 LVZ327810 MFV327810 MPR327810 MZN327810 NJJ327810 NTF327810 ODB327810 OMX327810 OWT327810 PGP327810 PQL327810 QAH327810 QKD327810 QTZ327810 RDV327810 RNR327810 RXN327810 SHJ327810 SRF327810 TBB327810 TKX327810 TUT327810 UEP327810 UOL327810 UYH327810 VID327810 VRZ327810 WBV327810 WLR327810 WVN327810 C393379 JB393346 SX393346 ACT393346 AMP393346 AWL393346 BGH393346 BQD393346 BZZ393346 CJV393346 CTR393346 DDN393346 DNJ393346 DXF393346 EHB393346 EQX393346 FAT393346 FKP393346 FUL393346 GEH393346 GOD393346 GXZ393346 HHV393346 HRR393346 IBN393346 ILJ393346 IVF393346 JFB393346 JOX393346 JYT393346 KIP393346 KSL393346 LCH393346 LMD393346 LVZ393346 MFV393346 MPR393346 MZN393346 NJJ393346 NTF393346 ODB393346 OMX393346 OWT393346 PGP393346 PQL393346 QAH393346 QKD393346 QTZ393346 RDV393346 RNR393346 RXN393346 SHJ393346 SRF393346 TBB393346 TKX393346 TUT393346 UEP393346 UOL393346 UYH393346 VID393346 VRZ393346 WBV393346 WLR393346 WVN393346 C458915 JB458882 SX458882 ACT458882 AMP458882 AWL458882 BGH458882 BQD458882 BZZ458882 CJV458882 CTR458882 DDN458882 DNJ458882 DXF458882 EHB458882 EQX458882 FAT458882 FKP458882 FUL458882 GEH458882 GOD458882 GXZ458882 HHV458882 HRR458882 IBN458882 ILJ458882 IVF458882 JFB458882 JOX458882 JYT458882 KIP458882 KSL458882 LCH458882 LMD458882 LVZ458882 MFV458882 MPR458882 MZN458882 NJJ458882 NTF458882 ODB458882 OMX458882 OWT458882 PGP458882 PQL458882 QAH458882 QKD458882 QTZ458882 RDV458882 RNR458882 RXN458882 SHJ458882 SRF458882 TBB458882 TKX458882 TUT458882 UEP458882 UOL458882 UYH458882 VID458882 VRZ458882 WBV458882 WLR458882 WVN458882 C524451 JB524418 SX524418 ACT524418 AMP524418 AWL524418 BGH524418 BQD524418 BZZ524418 CJV524418 CTR524418 DDN524418 DNJ524418 DXF524418 EHB524418 EQX524418 FAT524418 FKP524418 FUL524418 GEH524418 GOD524418 GXZ524418 HHV524418 HRR524418 IBN524418 ILJ524418 IVF524418 JFB524418 JOX524418 JYT524418 KIP524418 KSL524418 LCH524418 LMD524418 LVZ524418 MFV524418 MPR524418 MZN524418 NJJ524418 NTF524418 ODB524418 OMX524418 OWT524418 PGP524418 PQL524418 QAH524418 QKD524418 QTZ524418 RDV524418 RNR524418 RXN524418 SHJ524418 SRF524418 TBB524418 TKX524418 TUT524418 UEP524418 UOL524418 UYH524418 VID524418 VRZ524418 WBV524418 WLR524418 WVN524418 C589987 JB589954 SX589954 ACT589954 AMP589954 AWL589954 BGH589954 BQD589954 BZZ589954 CJV589954 CTR589954 DDN589954 DNJ589954 DXF589954 EHB589954 EQX589954 FAT589954 FKP589954 FUL589954 GEH589954 GOD589954 GXZ589954 HHV589954 HRR589954 IBN589954 ILJ589954 IVF589954 JFB589954 JOX589954 JYT589954 KIP589954 KSL589954 LCH589954 LMD589954 LVZ589954 MFV589954 MPR589954 MZN589954 NJJ589954 NTF589954 ODB589954 OMX589954 OWT589954 PGP589954 PQL589954 QAH589954 QKD589954 QTZ589954 RDV589954 RNR589954 RXN589954 SHJ589954 SRF589954 TBB589954 TKX589954 TUT589954 UEP589954 UOL589954 UYH589954 VID589954 VRZ589954 WBV589954 WLR589954 WVN589954 C655523 JB655490 SX655490 ACT655490 AMP655490 AWL655490 BGH655490 BQD655490 BZZ655490 CJV655490 CTR655490 DDN655490 DNJ655490 DXF655490 EHB655490 EQX655490 FAT655490 FKP655490 FUL655490 GEH655490 GOD655490 GXZ655490 HHV655490 HRR655490 IBN655490 ILJ655490 IVF655490 JFB655490 JOX655490 JYT655490 KIP655490 KSL655490 LCH655490 LMD655490 LVZ655490 MFV655490 MPR655490 MZN655490 NJJ655490 NTF655490 ODB655490 OMX655490 OWT655490 PGP655490 PQL655490 QAH655490 QKD655490 QTZ655490 RDV655490 RNR655490 RXN655490 SHJ655490 SRF655490 TBB655490 TKX655490 TUT655490 UEP655490 UOL655490 UYH655490 VID655490 VRZ655490 WBV655490 WLR655490 WVN655490 C721059 JB721026 SX721026 ACT721026 AMP721026 AWL721026 BGH721026 BQD721026 BZZ721026 CJV721026 CTR721026 DDN721026 DNJ721026 DXF721026 EHB721026 EQX721026 FAT721026 FKP721026 FUL721026 GEH721026 GOD721026 GXZ721026 HHV721026 HRR721026 IBN721026 ILJ721026 IVF721026 JFB721026 JOX721026 JYT721026 KIP721026 KSL721026 LCH721026 LMD721026 LVZ721026 MFV721026 MPR721026 MZN721026 NJJ721026 NTF721026 ODB721026 OMX721026 OWT721026 PGP721026 PQL721026 QAH721026 QKD721026 QTZ721026 RDV721026 RNR721026 RXN721026 SHJ721026 SRF721026 TBB721026 TKX721026 TUT721026 UEP721026 UOL721026 UYH721026 VID721026 VRZ721026 WBV721026 WLR721026 WVN721026 C786595 JB786562 SX786562 ACT786562 AMP786562 AWL786562 BGH786562 BQD786562 BZZ786562 CJV786562 CTR786562 DDN786562 DNJ786562 DXF786562 EHB786562 EQX786562 FAT786562 FKP786562 FUL786562 GEH786562 GOD786562 GXZ786562 HHV786562 HRR786562 IBN786562 ILJ786562 IVF786562 JFB786562 JOX786562 JYT786562 KIP786562 KSL786562 LCH786562 LMD786562 LVZ786562 MFV786562 MPR786562 MZN786562 NJJ786562 NTF786562 ODB786562 OMX786562 OWT786562 PGP786562 PQL786562 QAH786562 QKD786562 QTZ786562 RDV786562 RNR786562 RXN786562 SHJ786562 SRF786562 TBB786562 TKX786562 TUT786562 UEP786562 UOL786562 UYH786562 VID786562 VRZ786562 WBV786562 WLR786562 WVN786562 C852131 JB852098 SX852098 ACT852098 AMP852098 AWL852098 BGH852098 BQD852098 BZZ852098 CJV852098 CTR852098 DDN852098 DNJ852098 DXF852098 EHB852098 EQX852098 FAT852098 FKP852098 FUL852098 GEH852098 GOD852098 GXZ852098 HHV852098 HRR852098 IBN852098 ILJ852098 IVF852098 JFB852098 JOX852098 JYT852098 KIP852098 KSL852098 LCH852098 LMD852098 LVZ852098 MFV852098 MPR852098 MZN852098 NJJ852098 NTF852098 ODB852098 OMX852098 OWT852098 PGP852098 PQL852098 QAH852098 QKD852098 QTZ852098 RDV852098 RNR852098 RXN852098 SHJ852098 SRF852098 TBB852098 TKX852098 TUT852098 UEP852098 UOL852098 UYH852098 VID852098 VRZ852098 WBV852098 WLR852098 WVN852098 C917667 JB917634 SX917634 ACT917634 AMP917634 AWL917634 BGH917634 BQD917634 BZZ917634 CJV917634 CTR917634 DDN917634 DNJ917634 DXF917634 EHB917634 EQX917634 FAT917634 FKP917634 FUL917634 GEH917634 GOD917634 GXZ917634 HHV917634 HRR917634 IBN917634 ILJ917634 IVF917634 JFB917634 JOX917634 JYT917634 KIP917634 KSL917634 LCH917634 LMD917634 LVZ917634 MFV917634 MPR917634 MZN917634 NJJ917634 NTF917634 ODB917634 OMX917634 OWT917634 PGP917634 PQL917634 QAH917634 QKD917634 QTZ917634 RDV917634 RNR917634 RXN917634 SHJ917634 SRF917634 TBB917634 TKX917634 TUT917634 UEP917634 UOL917634 UYH917634 VID917634 VRZ917634 WBV917634 WLR917634 WVN917634 C983203 JB983170 SX983170 ACT983170 AMP983170 AWL983170 BGH983170 BQD983170 BZZ983170 CJV983170 CTR983170 DDN983170 DNJ983170 DXF983170 EHB983170 EQX983170 FAT983170 FKP983170 FUL983170 GEH983170 GOD983170 GXZ983170 HHV983170 HRR983170 IBN983170 ILJ983170 IVF983170 JFB983170 JOX983170 JYT983170 KIP983170 KSL983170 LCH983170 LMD983170 LVZ983170 MFV983170 MPR983170 MZN983170 NJJ983170 NTF983170 ODB983170 OMX983170 OWT983170 PGP983170 PQL983170 QAH983170 QKD983170 QTZ983170 RDV983170 RNR983170 RXN983170 SHJ983170 SRF983170 TBB983170 TKX983170 TUT983170 UEP983170 UOL983170 UYH983170 VID983170 VRZ983170 WBV983170 WLR983170 WVN983170 RXN983148 M65699 JJ65666 TF65666 ADB65666 AMX65666 AWT65666 BGP65666 BQL65666 CAH65666 CKD65666 CTZ65666 DDV65666 DNR65666 DXN65666 EHJ65666 ERF65666 FBB65666 FKX65666 FUT65666 GEP65666 GOL65666 GYH65666 HID65666 HRZ65666 IBV65666 ILR65666 IVN65666 JFJ65666 JPF65666 JZB65666 KIX65666 KST65666 LCP65666 LML65666 LWH65666 MGD65666 MPZ65666 MZV65666 NJR65666 NTN65666 ODJ65666 ONF65666 OXB65666 PGX65666 PQT65666 QAP65666 QKL65666 QUH65666 RED65666 RNZ65666 RXV65666 SHR65666 SRN65666 TBJ65666 TLF65666 TVB65666 UEX65666 UOT65666 UYP65666 VIL65666 VSH65666 WCD65666 WLZ65666 WVV65666 M131235 JJ131202 TF131202 ADB131202 AMX131202 AWT131202 BGP131202 BQL131202 CAH131202 CKD131202 CTZ131202 DDV131202 DNR131202 DXN131202 EHJ131202 ERF131202 FBB131202 FKX131202 FUT131202 GEP131202 GOL131202 GYH131202 HID131202 HRZ131202 IBV131202 ILR131202 IVN131202 JFJ131202 JPF131202 JZB131202 KIX131202 KST131202 LCP131202 LML131202 LWH131202 MGD131202 MPZ131202 MZV131202 NJR131202 NTN131202 ODJ131202 ONF131202 OXB131202 PGX131202 PQT131202 QAP131202 QKL131202 QUH131202 RED131202 RNZ131202 RXV131202 SHR131202 SRN131202 TBJ131202 TLF131202 TVB131202 UEX131202 UOT131202 UYP131202 VIL131202 VSH131202 WCD131202 WLZ131202 WVV131202 M196771 JJ196738 TF196738 ADB196738 AMX196738 AWT196738 BGP196738 BQL196738 CAH196738 CKD196738 CTZ196738 DDV196738 DNR196738 DXN196738 EHJ196738 ERF196738 FBB196738 FKX196738 FUT196738 GEP196738 GOL196738 GYH196738 HID196738 HRZ196738 IBV196738 ILR196738 IVN196738 JFJ196738 JPF196738 JZB196738 KIX196738 KST196738 LCP196738 LML196738 LWH196738 MGD196738 MPZ196738 MZV196738 NJR196738 NTN196738 ODJ196738 ONF196738 OXB196738 PGX196738 PQT196738 QAP196738 QKL196738 QUH196738 RED196738 RNZ196738 RXV196738 SHR196738 SRN196738 TBJ196738 TLF196738 TVB196738 UEX196738 UOT196738 UYP196738 VIL196738 VSH196738 WCD196738 WLZ196738 WVV196738 M262307 JJ262274 TF262274 ADB262274 AMX262274 AWT262274 BGP262274 BQL262274 CAH262274 CKD262274 CTZ262274 DDV262274 DNR262274 DXN262274 EHJ262274 ERF262274 FBB262274 FKX262274 FUT262274 GEP262274 GOL262274 GYH262274 HID262274 HRZ262274 IBV262274 ILR262274 IVN262274 JFJ262274 JPF262274 JZB262274 KIX262274 KST262274 LCP262274 LML262274 LWH262274 MGD262274 MPZ262274 MZV262274 NJR262274 NTN262274 ODJ262274 ONF262274 OXB262274 PGX262274 PQT262274 QAP262274 QKL262274 QUH262274 RED262274 RNZ262274 RXV262274 SHR262274 SRN262274 TBJ262274 TLF262274 TVB262274 UEX262274 UOT262274 UYP262274 VIL262274 VSH262274 WCD262274 WLZ262274 WVV262274 M327843 JJ327810 TF327810 ADB327810 AMX327810 AWT327810 BGP327810 BQL327810 CAH327810 CKD327810 CTZ327810 DDV327810 DNR327810 DXN327810 EHJ327810 ERF327810 FBB327810 FKX327810 FUT327810 GEP327810 GOL327810 GYH327810 HID327810 HRZ327810 IBV327810 ILR327810 IVN327810 JFJ327810 JPF327810 JZB327810 KIX327810 KST327810 LCP327810 LML327810 LWH327810 MGD327810 MPZ327810 MZV327810 NJR327810 NTN327810 ODJ327810 ONF327810 OXB327810 PGX327810 PQT327810 QAP327810 QKL327810 QUH327810 RED327810 RNZ327810 RXV327810 SHR327810 SRN327810 TBJ327810 TLF327810 TVB327810 UEX327810 UOT327810 UYP327810 VIL327810 VSH327810 WCD327810 WLZ327810 WVV327810 M393379 JJ393346 TF393346 ADB393346 AMX393346 AWT393346 BGP393346 BQL393346 CAH393346 CKD393346 CTZ393346 DDV393346 DNR393346 DXN393346 EHJ393346 ERF393346 FBB393346 FKX393346 FUT393346 GEP393346 GOL393346 GYH393346 HID393346 HRZ393346 IBV393346 ILR393346 IVN393346 JFJ393346 JPF393346 JZB393346 KIX393346 KST393346 LCP393346 LML393346 LWH393346 MGD393346 MPZ393346 MZV393346 NJR393346 NTN393346 ODJ393346 ONF393346 OXB393346 PGX393346 PQT393346 QAP393346 QKL393346 QUH393346 RED393346 RNZ393346 RXV393346 SHR393346 SRN393346 TBJ393346 TLF393346 TVB393346 UEX393346 UOT393346 UYP393346 VIL393346 VSH393346 WCD393346 WLZ393346 WVV393346 M458915 JJ458882 TF458882 ADB458882 AMX458882 AWT458882 BGP458882 BQL458882 CAH458882 CKD458882 CTZ458882 DDV458882 DNR458882 DXN458882 EHJ458882 ERF458882 FBB458882 FKX458882 FUT458882 GEP458882 GOL458882 GYH458882 HID458882 HRZ458882 IBV458882 ILR458882 IVN458882 JFJ458882 JPF458882 JZB458882 KIX458882 KST458882 LCP458882 LML458882 LWH458882 MGD458882 MPZ458882 MZV458882 NJR458882 NTN458882 ODJ458882 ONF458882 OXB458882 PGX458882 PQT458882 QAP458882 QKL458882 QUH458882 RED458882 RNZ458882 RXV458882 SHR458882 SRN458882 TBJ458882 TLF458882 TVB458882 UEX458882 UOT458882 UYP458882 VIL458882 VSH458882 WCD458882 WLZ458882 WVV458882 M524451 JJ524418 TF524418 ADB524418 AMX524418 AWT524418 BGP524418 BQL524418 CAH524418 CKD524418 CTZ524418 DDV524418 DNR524418 DXN524418 EHJ524418 ERF524418 FBB524418 FKX524418 FUT524418 GEP524418 GOL524418 GYH524418 HID524418 HRZ524418 IBV524418 ILR524418 IVN524418 JFJ524418 JPF524418 JZB524418 KIX524418 KST524418 LCP524418 LML524418 LWH524418 MGD524418 MPZ524418 MZV524418 NJR524418 NTN524418 ODJ524418 ONF524418 OXB524418 PGX524418 PQT524418 QAP524418 QKL524418 QUH524418 RED524418 RNZ524418 RXV524418 SHR524418 SRN524418 TBJ524418 TLF524418 TVB524418 UEX524418 UOT524418 UYP524418 VIL524418 VSH524418 WCD524418 WLZ524418 WVV524418 M589987 JJ589954 TF589954 ADB589954 AMX589954 AWT589954 BGP589954 BQL589954 CAH589954 CKD589954 CTZ589954 DDV589954 DNR589954 DXN589954 EHJ589954 ERF589954 FBB589954 FKX589954 FUT589954 GEP589954 GOL589954 GYH589954 HID589954 HRZ589954 IBV589954 ILR589954 IVN589954 JFJ589954 JPF589954 JZB589954 KIX589954 KST589954 LCP589954 LML589954 LWH589954 MGD589954 MPZ589954 MZV589954 NJR589954 NTN589954 ODJ589954 ONF589954 OXB589954 PGX589954 PQT589954 QAP589954 QKL589954 QUH589954 RED589954 RNZ589954 RXV589954 SHR589954 SRN589954 TBJ589954 TLF589954 TVB589954 UEX589954 UOT589954 UYP589954 VIL589954 VSH589954 WCD589954 WLZ589954 WVV589954 M655523 JJ655490 TF655490 ADB655490 AMX655490 AWT655490 BGP655490 BQL655490 CAH655490 CKD655490 CTZ655490 DDV655490 DNR655490 DXN655490 EHJ655490 ERF655490 FBB655490 FKX655490 FUT655490 GEP655490 GOL655490 GYH655490 HID655490 HRZ655490 IBV655490 ILR655490 IVN655490 JFJ655490 JPF655490 JZB655490 KIX655490 KST655490 LCP655490 LML655490 LWH655490 MGD655490 MPZ655490 MZV655490 NJR655490 NTN655490 ODJ655490 ONF655490 OXB655490 PGX655490 PQT655490 QAP655490 QKL655490 QUH655490 RED655490 RNZ655490 RXV655490 SHR655490 SRN655490 TBJ655490 TLF655490 TVB655490 UEX655490 UOT655490 UYP655490 VIL655490 VSH655490 WCD655490 WLZ655490 WVV655490 M721059 JJ721026 TF721026 ADB721026 AMX721026 AWT721026 BGP721026 BQL721026 CAH721026 CKD721026 CTZ721026 DDV721026 DNR721026 DXN721026 EHJ721026 ERF721026 FBB721026 FKX721026 FUT721026 GEP721026 GOL721026 GYH721026 HID721026 HRZ721026 IBV721026 ILR721026 IVN721026 JFJ721026 JPF721026 JZB721026 KIX721026 KST721026 LCP721026 LML721026 LWH721026 MGD721026 MPZ721026 MZV721026 NJR721026 NTN721026 ODJ721026 ONF721026 OXB721026 PGX721026 PQT721026 QAP721026 QKL721026 QUH721026 RED721026 RNZ721026 RXV721026 SHR721026 SRN721026 TBJ721026 TLF721026 TVB721026 UEX721026 UOT721026 UYP721026 VIL721026 VSH721026 WCD721026 WLZ721026 WVV721026 M786595 JJ786562 TF786562 ADB786562 AMX786562 AWT786562 BGP786562 BQL786562 CAH786562 CKD786562 CTZ786562 DDV786562 DNR786562 DXN786562 EHJ786562 ERF786562 FBB786562 FKX786562 FUT786562 GEP786562 GOL786562 GYH786562 HID786562 HRZ786562 IBV786562 ILR786562 IVN786562 JFJ786562 JPF786562 JZB786562 KIX786562 KST786562 LCP786562 LML786562 LWH786562 MGD786562 MPZ786562 MZV786562 NJR786562 NTN786562 ODJ786562 ONF786562 OXB786562 PGX786562 PQT786562 QAP786562 QKL786562 QUH786562 RED786562 RNZ786562 RXV786562 SHR786562 SRN786562 TBJ786562 TLF786562 TVB786562 UEX786562 UOT786562 UYP786562 VIL786562 VSH786562 WCD786562 WLZ786562 WVV786562 M852131 JJ852098 TF852098 ADB852098 AMX852098 AWT852098 BGP852098 BQL852098 CAH852098 CKD852098 CTZ852098 DDV852098 DNR852098 DXN852098 EHJ852098 ERF852098 FBB852098 FKX852098 FUT852098 GEP852098 GOL852098 GYH852098 HID852098 HRZ852098 IBV852098 ILR852098 IVN852098 JFJ852098 JPF852098 JZB852098 KIX852098 KST852098 LCP852098 LML852098 LWH852098 MGD852098 MPZ852098 MZV852098 NJR852098 NTN852098 ODJ852098 ONF852098 OXB852098 PGX852098 PQT852098 QAP852098 QKL852098 QUH852098 RED852098 RNZ852098 RXV852098 SHR852098 SRN852098 TBJ852098 TLF852098 TVB852098 UEX852098 UOT852098 UYP852098 VIL852098 VSH852098 WCD852098 WLZ852098 WVV852098 M917667 JJ917634 TF917634 ADB917634 AMX917634 AWT917634 BGP917634 BQL917634 CAH917634 CKD917634 CTZ917634 DDV917634 DNR917634 DXN917634 EHJ917634 ERF917634 FBB917634 FKX917634 FUT917634 GEP917634 GOL917634 GYH917634 HID917634 HRZ917634 IBV917634 ILR917634 IVN917634 JFJ917634 JPF917634 JZB917634 KIX917634 KST917634 LCP917634 LML917634 LWH917634 MGD917634 MPZ917634 MZV917634 NJR917634 NTN917634 ODJ917634 ONF917634 OXB917634 PGX917634 PQT917634 QAP917634 QKL917634 QUH917634 RED917634 RNZ917634 RXV917634 SHR917634 SRN917634 TBJ917634 TLF917634 TVB917634 UEX917634 UOT917634 UYP917634 VIL917634 VSH917634 WCD917634 WLZ917634 WVV917634 M983203 JJ983170 TF983170 ADB983170 AMX983170 AWT983170 BGP983170 BQL983170 CAH983170 CKD983170 CTZ983170 DDV983170 DNR983170 DXN983170 EHJ983170 ERF983170 FBB983170 FKX983170 FUT983170 GEP983170 GOL983170 GYH983170 HID983170 HRZ983170 IBV983170 ILR983170 IVN983170 JFJ983170 JPF983170 JZB983170 KIX983170 KST983170 LCP983170 LML983170 LWH983170 MGD983170 MPZ983170 MZV983170 NJR983170 NTN983170 ODJ983170 ONF983170 OXB983170 PGX983170 PQT983170 QAP983170 QKL983170 QUH983170 RED983170 RNZ983170 RXV983170 SHR983170 SRN983170 TBJ983170 TLF983170 TVB983170 UEX983170 UOT983170 UYP983170 VIL983170 VSH983170 WCD983170 WLZ983170 WVV983170 MZN983148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W65675 JS65642 TO65642 ADK65642 ANG65642 AXC65642 BGY65642 BQU65642 CAQ65642 CKM65642 CUI65642 DEE65642 DOA65642 DXW65642 EHS65642 ERO65642 FBK65642 FLG65642 FVC65642 GEY65642 GOU65642 GYQ65642 HIM65642 HSI65642 ICE65642 IMA65642 IVW65642 JFS65642 JPO65642 JZK65642 KJG65642 KTC65642 LCY65642 LMU65642 LWQ65642 MGM65642 MQI65642 NAE65642 NKA65642 NTW65642 ODS65642 ONO65642 OXK65642 PHG65642 PRC65642 QAY65642 QKU65642 QUQ65642 REM65642 ROI65642 RYE65642 SIA65642 SRW65642 TBS65642 TLO65642 TVK65642 UFG65642 UPC65642 UYY65642 VIU65642 VSQ65642 WCM65642 WMI65642 WWE65642 W131211 JS131178 TO131178 ADK131178 ANG131178 AXC131178 BGY131178 BQU131178 CAQ131178 CKM131178 CUI131178 DEE131178 DOA131178 DXW131178 EHS131178 ERO131178 FBK131178 FLG131178 FVC131178 GEY131178 GOU131178 GYQ131178 HIM131178 HSI131178 ICE131178 IMA131178 IVW131178 JFS131178 JPO131178 JZK131178 KJG131178 KTC131178 LCY131178 LMU131178 LWQ131178 MGM131178 MQI131178 NAE131178 NKA131178 NTW131178 ODS131178 ONO131178 OXK131178 PHG131178 PRC131178 QAY131178 QKU131178 QUQ131178 REM131178 ROI131178 RYE131178 SIA131178 SRW131178 TBS131178 TLO131178 TVK131178 UFG131178 UPC131178 UYY131178 VIU131178 VSQ131178 WCM131178 WMI131178 WWE131178 W196747 JS196714 TO196714 ADK196714 ANG196714 AXC196714 BGY196714 BQU196714 CAQ196714 CKM196714 CUI196714 DEE196714 DOA196714 DXW196714 EHS196714 ERO196714 FBK196714 FLG196714 FVC196714 GEY196714 GOU196714 GYQ196714 HIM196714 HSI196714 ICE196714 IMA196714 IVW196714 JFS196714 JPO196714 JZK196714 KJG196714 KTC196714 LCY196714 LMU196714 LWQ196714 MGM196714 MQI196714 NAE196714 NKA196714 NTW196714 ODS196714 ONO196714 OXK196714 PHG196714 PRC196714 QAY196714 QKU196714 QUQ196714 REM196714 ROI196714 RYE196714 SIA196714 SRW196714 TBS196714 TLO196714 TVK196714 UFG196714 UPC196714 UYY196714 VIU196714 VSQ196714 WCM196714 WMI196714 WWE196714 W262283 JS262250 TO262250 ADK262250 ANG262250 AXC262250 BGY262250 BQU262250 CAQ262250 CKM262250 CUI262250 DEE262250 DOA262250 DXW262250 EHS262250 ERO262250 FBK262250 FLG262250 FVC262250 GEY262250 GOU262250 GYQ262250 HIM262250 HSI262250 ICE262250 IMA262250 IVW262250 JFS262250 JPO262250 JZK262250 KJG262250 KTC262250 LCY262250 LMU262250 LWQ262250 MGM262250 MQI262250 NAE262250 NKA262250 NTW262250 ODS262250 ONO262250 OXK262250 PHG262250 PRC262250 QAY262250 QKU262250 QUQ262250 REM262250 ROI262250 RYE262250 SIA262250 SRW262250 TBS262250 TLO262250 TVK262250 UFG262250 UPC262250 UYY262250 VIU262250 VSQ262250 WCM262250 WMI262250 WWE262250 W327819 JS327786 TO327786 ADK327786 ANG327786 AXC327786 BGY327786 BQU327786 CAQ327786 CKM327786 CUI327786 DEE327786 DOA327786 DXW327786 EHS327786 ERO327786 FBK327786 FLG327786 FVC327786 GEY327786 GOU327786 GYQ327786 HIM327786 HSI327786 ICE327786 IMA327786 IVW327786 JFS327786 JPO327786 JZK327786 KJG327786 KTC327786 LCY327786 LMU327786 LWQ327786 MGM327786 MQI327786 NAE327786 NKA327786 NTW327786 ODS327786 ONO327786 OXK327786 PHG327786 PRC327786 QAY327786 QKU327786 QUQ327786 REM327786 ROI327786 RYE327786 SIA327786 SRW327786 TBS327786 TLO327786 TVK327786 UFG327786 UPC327786 UYY327786 VIU327786 VSQ327786 WCM327786 WMI327786 WWE327786 W393355 JS393322 TO393322 ADK393322 ANG393322 AXC393322 BGY393322 BQU393322 CAQ393322 CKM393322 CUI393322 DEE393322 DOA393322 DXW393322 EHS393322 ERO393322 FBK393322 FLG393322 FVC393322 GEY393322 GOU393322 GYQ393322 HIM393322 HSI393322 ICE393322 IMA393322 IVW393322 JFS393322 JPO393322 JZK393322 KJG393322 KTC393322 LCY393322 LMU393322 LWQ393322 MGM393322 MQI393322 NAE393322 NKA393322 NTW393322 ODS393322 ONO393322 OXK393322 PHG393322 PRC393322 QAY393322 QKU393322 QUQ393322 REM393322 ROI393322 RYE393322 SIA393322 SRW393322 TBS393322 TLO393322 TVK393322 UFG393322 UPC393322 UYY393322 VIU393322 VSQ393322 WCM393322 WMI393322 WWE393322 W458891 JS458858 TO458858 ADK458858 ANG458858 AXC458858 BGY458858 BQU458858 CAQ458858 CKM458858 CUI458858 DEE458858 DOA458858 DXW458858 EHS458858 ERO458858 FBK458858 FLG458858 FVC458858 GEY458858 GOU458858 GYQ458858 HIM458858 HSI458858 ICE458858 IMA458858 IVW458858 JFS458858 JPO458858 JZK458858 KJG458858 KTC458858 LCY458858 LMU458858 LWQ458858 MGM458858 MQI458858 NAE458858 NKA458858 NTW458858 ODS458858 ONO458858 OXK458858 PHG458858 PRC458858 QAY458858 QKU458858 QUQ458858 REM458858 ROI458858 RYE458858 SIA458858 SRW458858 TBS458858 TLO458858 TVK458858 UFG458858 UPC458858 UYY458858 VIU458858 VSQ458858 WCM458858 WMI458858 WWE458858 W524427 JS524394 TO524394 ADK524394 ANG524394 AXC524394 BGY524394 BQU524394 CAQ524394 CKM524394 CUI524394 DEE524394 DOA524394 DXW524394 EHS524394 ERO524394 FBK524394 FLG524394 FVC524394 GEY524394 GOU524394 GYQ524394 HIM524394 HSI524394 ICE524394 IMA524394 IVW524394 JFS524394 JPO524394 JZK524394 KJG524394 KTC524394 LCY524394 LMU524394 LWQ524394 MGM524394 MQI524394 NAE524394 NKA524394 NTW524394 ODS524394 ONO524394 OXK524394 PHG524394 PRC524394 QAY524394 QKU524394 QUQ524394 REM524394 ROI524394 RYE524394 SIA524394 SRW524394 TBS524394 TLO524394 TVK524394 UFG524394 UPC524394 UYY524394 VIU524394 VSQ524394 WCM524394 WMI524394 WWE524394 W589963 JS589930 TO589930 ADK589930 ANG589930 AXC589930 BGY589930 BQU589930 CAQ589930 CKM589930 CUI589930 DEE589930 DOA589930 DXW589930 EHS589930 ERO589930 FBK589930 FLG589930 FVC589930 GEY589930 GOU589930 GYQ589930 HIM589930 HSI589930 ICE589930 IMA589930 IVW589930 JFS589930 JPO589930 JZK589930 KJG589930 KTC589930 LCY589930 LMU589930 LWQ589930 MGM589930 MQI589930 NAE589930 NKA589930 NTW589930 ODS589930 ONO589930 OXK589930 PHG589930 PRC589930 QAY589930 QKU589930 QUQ589930 REM589930 ROI589930 RYE589930 SIA589930 SRW589930 TBS589930 TLO589930 TVK589930 UFG589930 UPC589930 UYY589930 VIU589930 VSQ589930 WCM589930 WMI589930 WWE589930 W655499 JS655466 TO655466 ADK655466 ANG655466 AXC655466 BGY655466 BQU655466 CAQ655466 CKM655466 CUI655466 DEE655466 DOA655466 DXW655466 EHS655466 ERO655466 FBK655466 FLG655466 FVC655466 GEY655466 GOU655466 GYQ655466 HIM655466 HSI655466 ICE655466 IMA655466 IVW655466 JFS655466 JPO655466 JZK655466 KJG655466 KTC655466 LCY655466 LMU655466 LWQ655466 MGM655466 MQI655466 NAE655466 NKA655466 NTW655466 ODS655466 ONO655466 OXK655466 PHG655466 PRC655466 QAY655466 QKU655466 QUQ655466 REM655466 ROI655466 RYE655466 SIA655466 SRW655466 TBS655466 TLO655466 TVK655466 UFG655466 UPC655466 UYY655466 VIU655466 VSQ655466 WCM655466 WMI655466 WWE655466 W721035 JS721002 TO721002 ADK721002 ANG721002 AXC721002 BGY721002 BQU721002 CAQ721002 CKM721002 CUI721002 DEE721002 DOA721002 DXW721002 EHS721002 ERO721002 FBK721002 FLG721002 FVC721002 GEY721002 GOU721002 GYQ721002 HIM721002 HSI721002 ICE721002 IMA721002 IVW721002 JFS721002 JPO721002 JZK721002 KJG721002 KTC721002 LCY721002 LMU721002 LWQ721002 MGM721002 MQI721002 NAE721002 NKA721002 NTW721002 ODS721002 ONO721002 OXK721002 PHG721002 PRC721002 QAY721002 QKU721002 QUQ721002 REM721002 ROI721002 RYE721002 SIA721002 SRW721002 TBS721002 TLO721002 TVK721002 UFG721002 UPC721002 UYY721002 VIU721002 VSQ721002 WCM721002 WMI721002 WWE721002 W786571 JS786538 TO786538 ADK786538 ANG786538 AXC786538 BGY786538 BQU786538 CAQ786538 CKM786538 CUI786538 DEE786538 DOA786538 DXW786538 EHS786538 ERO786538 FBK786538 FLG786538 FVC786538 GEY786538 GOU786538 GYQ786538 HIM786538 HSI786538 ICE786538 IMA786538 IVW786538 JFS786538 JPO786538 JZK786538 KJG786538 KTC786538 LCY786538 LMU786538 LWQ786538 MGM786538 MQI786538 NAE786538 NKA786538 NTW786538 ODS786538 ONO786538 OXK786538 PHG786538 PRC786538 QAY786538 QKU786538 QUQ786538 REM786538 ROI786538 RYE786538 SIA786538 SRW786538 TBS786538 TLO786538 TVK786538 UFG786538 UPC786538 UYY786538 VIU786538 VSQ786538 WCM786538 WMI786538 WWE786538 W852107 JS852074 TO852074 ADK852074 ANG852074 AXC852074 BGY852074 BQU852074 CAQ852074 CKM852074 CUI852074 DEE852074 DOA852074 DXW852074 EHS852074 ERO852074 FBK852074 FLG852074 FVC852074 GEY852074 GOU852074 GYQ852074 HIM852074 HSI852074 ICE852074 IMA852074 IVW852074 JFS852074 JPO852074 JZK852074 KJG852074 KTC852074 LCY852074 LMU852074 LWQ852074 MGM852074 MQI852074 NAE852074 NKA852074 NTW852074 ODS852074 ONO852074 OXK852074 PHG852074 PRC852074 QAY852074 QKU852074 QUQ852074 REM852074 ROI852074 RYE852074 SIA852074 SRW852074 TBS852074 TLO852074 TVK852074 UFG852074 UPC852074 UYY852074 VIU852074 VSQ852074 WCM852074 WMI852074 WWE852074 W917643 JS917610 TO917610 ADK917610 ANG917610 AXC917610 BGY917610 BQU917610 CAQ917610 CKM917610 CUI917610 DEE917610 DOA917610 DXW917610 EHS917610 ERO917610 FBK917610 FLG917610 FVC917610 GEY917610 GOU917610 GYQ917610 HIM917610 HSI917610 ICE917610 IMA917610 IVW917610 JFS917610 JPO917610 JZK917610 KJG917610 KTC917610 LCY917610 LMU917610 LWQ917610 MGM917610 MQI917610 NAE917610 NKA917610 NTW917610 ODS917610 ONO917610 OXK917610 PHG917610 PRC917610 QAY917610 QKU917610 QUQ917610 REM917610 ROI917610 RYE917610 SIA917610 SRW917610 TBS917610 TLO917610 TVK917610 UFG917610 UPC917610 UYY917610 VIU917610 VSQ917610 WCM917610 WMI917610 WWE917610 W983179 JS983146 TO983146 ADK983146 ANG983146 AXC983146 BGY983146 BQU983146 CAQ983146 CKM983146 CUI983146 DEE983146 DOA983146 DXW983146 EHS983146 ERO983146 FBK983146 FLG983146 FVC983146 GEY983146 GOU983146 GYQ983146 HIM983146 HSI983146 ICE983146 IMA983146 IVW983146 JFS983146 JPO983146 JZK983146 KJG983146 KTC983146 LCY983146 LMU983146 LWQ983146 MGM983146 MQI983146 NAE983146 NKA983146 NTW983146 ODS983146 ONO983146 OXK983146 PHG983146 PRC983146 QAY983146 QKU983146 QUQ983146 REM983146 ROI983146 RYE983146 SIA983146 SRW983146 TBS983146 TLO983146 TVK983146 UFG983146 UPC983146 UYY983146 VIU983146 VSQ983146 WCM983146 WMI983146 WWE983146 NJJ983148 WWE42 W65699 JS65666 TO65666 ADK65666 ANG65666 AXC65666 BGY65666 BQU65666 CAQ65666 CKM65666 CUI65666 DEE65666 DOA65666 DXW65666 EHS65666 ERO65666 FBK65666 FLG65666 FVC65666 GEY65666 GOU65666 GYQ65666 HIM65666 HSI65666 ICE65666 IMA65666 IVW65666 JFS65666 JPO65666 JZK65666 KJG65666 KTC65666 LCY65666 LMU65666 LWQ65666 MGM65666 MQI65666 NAE65666 NKA65666 NTW65666 ODS65666 ONO65666 OXK65666 PHG65666 PRC65666 QAY65666 QKU65666 QUQ65666 REM65666 ROI65666 RYE65666 SIA65666 SRW65666 TBS65666 TLO65666 TVK65666 UFG65666 UPC65666 UYY65666 VIU65666 VSQ65666 WCM65666 WMI65666 WWE65666 W131235 JS131202 TO131202 ADK131202 ANG131202 AXC131202 BGY131202 BQU131202 CAQ131202 CKM131202 CUI131202 DEE131202 DOA131202 DXW131202 EHS131202 ERO131202 FBK131202 FLG131202 FVC131202 GEY131202 GOU131202 GYQ131202 HIM131202 HSI131202 ICE131202 IMA131202 IVW131202 JFS131202 JPO131202 JZK131202 KJG131202 KTC131202 LCY131202 LMU131202 LWQ131202 MGM131202 MQI131202 NAE131202 NKA131202 NTW131202 ODS131202 ONO131202 OXK131202 PHG131202 PRC131202 QAY131202 QKU131202 QUQ131202 REM131202 ROI131202 RYE131202 SIA131202 SRW131202 TBS131202 TLO131202 TVK131202 UFG131202 UPC131202 UYY131202 VIU131202 VSQ131202 WCM131202 WMI131202 WWE131202 W196771 JS196738 TO196738 ADK196738 ANG196738 AXC196738 BGY196738 BQU196738 CAQ196738 CKM196738 CUI196738 DEE196738 DOA196738 DXW196738 EHS196738 ERO196738 FBK196738 FLG196738 FVC196738 GEY196738 GOU196738 GYQ196738 HIM196738 HSI196738 ICE196738 IMA196738 IVW196738 JFS196738 JPO196738 JZK196738 KJG196738 KTC196738 LCY196738 LMU196738 LWQ196738 MGM196738 MQI196738 NAE196738 NKA196738 NTW196738 ODS196738 ONO196738 OXK196738 PHG196738 PRC196738 QAY196738 QKU196738 QUQ196738 REM196738 ROI196738 RYE196738 SIA196738 SRW196738 TBS196738 TLO196738 TVK196738 UFG196738 UPC196738 UYY196738 VIU196738 VSQ196738 WCM196738 WMI196738 WWE196738 W262307 JS262274 TO262274 ADK262274 ANG262274 AXC262274 BGY262274 BQU262274 CAQ262274 CKM262274 CUI262274 DEE262274 DOA262274 DXW262274 EHS262274 ERO262274 FBK262274 FLG262274 FVC262274 GEY262274 GOU262274 GYQ262274 HIM262274 HSI262274 ICE262274 IMA262274 IVW262274 JFS262274 JPO262274 JZK262274 KJG262274 KTC262274 LCY262274 LMU262274 LWQ262274 MGM262274 MQI262274 NAE262274 NKA262274 NTW262274 ODS262274 ONO262274 OXK262274 PHG262274 PRC262274 QAY262274 QKU262274 QUQ262274 REM262274 ROI262274 RYE262274 SIA262274 SRW262274 TBS262274 TLO262274 TVK262274 UFG262274 UPC262274 UYY262274 VIU262274 VSQ262274 WCM262274 WMI262274 WWE262274 W327843 JS327810 TO327810 ADK327810 ANG327810 AXC327810 BGY327810 BQU327810 CAQ327810 CKM327810 CUI327810 DEE327810 DOA327810 DXW327810 EHS327810 ERO327810 FBK327810 FLG327810 FVC327810 GEY327810 GOU327810 GYQ327810 HIM327810 HSI327810 ICE327810 IMA327810 IVW327810 JFS327810 JPO327810 JZK327810 KJG327810 KTC327810 LCY327810 LMU327810 LWQ327810 MGM327810 MQI327810 NAE327810 NKA327810 NTW327810 ODS327810 ONO327810 OXK327810 PHG327810 PRC327810 QAY327810 QKU327810 QUQ327810 REM327810 ROI327810 RYE327810 SIA327810 SRW327810 TBS327810 TLO327810 TVK327810 UFG327810 UPC327810 UYY327810 VIU327810 VSQ327810 WCM327810 WMI327810 WWE327810 W393379 JS393346 TO393346 ADK393346 ANG393346 AXC393346 BGY393346 BQU393346 CAQ393346 CKM393346 CUI393346 DEE393346 DOA393346 DXW393346 EHS393346 ERO393346 FBK393346 FLG393346 FVC393346 GEY393346 GOU393346 GYQ393346 HIM393346 HSI393346 ICE393346 IMA393346 IVW393346 JFS393346 JPO393346 JZK393346 KJG393346 KTC393346 LCY393346 LMU393346 LWQ393346 MGM393346 MQI393346 NAE393346 NKA393346 NTW393346 ODS393346 ONO393346 OXK393346 PHG393346 PRC393346 QAY393346 QKU393346 QUQ393346 REM393346 ROI393346 RYE393346 SIA393346 SRW393346 TBS393346 TLO393346 TVK393346 UFG393346 UPC393346 UYY393346 VIU393346 VSQ393346 WCM393346 WMI393346 WWE393346 W458915 JS458882 TO458882 ADK458882 ANG458882 AXC458882 BGY458882 BQU458882 CAQ458882 CKM458882 CUI458882 DEE458882 DOA458882 DXW458882 EHS458882 ERO458882 FBK458882 FLG458882 FVC458882 GEY458882 GOU458882 GYQ458882 HIM458882 HSI458882 ICE458882 IMA458882 IVW458882 JFS458882 JPO458882 JZK458882 KJG458882 KTC458882 LCY458882 LMU458882 LWQ458882 MGM458882 MQI458882 NAE458882 NKA458882 NTW458882 ODS458882 ONO458882 OXK458882 PHG458882 PRC458882 QAY458882 QKU458882 QUQ458882 REM458882 ROI458882 RYE458882 SIA458882 SRW458882 TBS458882 TLO458882 TVK458882 UFG458882 UPC458882 UYY458882 VIU458882 VSQ458882 WCM458882 WMI458882 WWE458882 W524451 JS524418 TO524418 ADK524418 ANG524418 AXC524418 BGY524418 BQU524418 CAQ524418 CKM524418 CUI524418 DEE524418 DOA524418 DXW524418 EHS524418 ERO524418 FBK524418 FLG524418 FVC524418 GEY524418 GOU524418 GYQ524418 HIM524418 HSI524418 ICE524418 IMA524418 IVW524418 JFS524418 JPO524418 JZK524418 KJG524418 KTC524418 LCY524418 LMU524418 LWQ524418 MGM524418 MQI524418 NAE524418 NKA524418 NTW524418 ODS524418 ONO524418 OXK524418 PHG524418 PRC524418 QAY524418 QKU524418 QUQ524418 REM524418 ROI524418 RYE524418 SIA524418 SRW524418 TBS524418 TLO524418 TVK524418 UFG524418 UPC524418 UYY524418 VIU524418 VSQ524418 WCM524418 WMI524418 WWE524418 W589987 JS589954 TO589954 ADK589954 ANG589954 AXC589954 BGY589954 BQU589954 CAQ589954 CKM589954 CUI589954 DEE589954 DOA589954 DXW589954 EHS589954 ERO589954 FBK589954 FLG589954 FVC589954 GEY589954 GOU589954 GYQ589954 HIM589954 HSI589954 ICE589954 IMA589954 IVW589954 JFS589954 JPO589954 JZK589954 KJG589954 KTC589954 LCY589954 LMU589954 LWQ589954 MGM589954 MQI589954 NAE589954 NKA589954 NTW589954 ODS589954 ONO589954 OXK589954 PHG589954 PRC589954 QAY589954 QKU589954 QUQ589954 REM589954 ROI589954 RYE589954 SIA589954 SRW589954 TBS589954 TLO589954 TVK589954 UFG589954 UPC589954 UYY589954 VIU589954 VSQ589954 WCM589954 WMI589954 WWE589954 W655523 JS655490 TO655490 ADK655490 ANG655490 AXC655490 BGY655490 BQU655490 CAQ655490 CKM655490 CUI655490 DEE655490 DOA655490 DXW655490 EHS655490 ERO655490 FBK655490 FLG655490 FVC655490 GEY655490 GOU655490 GYQ655490 HIM655490 HSI655490 ICE655490 IMA655490 IVW655490 JFS655490 JPO655490 JZK655490 KJG655490 KTC655490 LCY655490 LMU655490 LWQ655490 MGM655490 MQI655490 NAE655490 NKA655490 NTW655490 ODS655490 ONO655490 OXK655490 PHG655490 PRC655490 QAY655490 QKU655490 QUQ655490 REM655490 ROI655490 RYE655490 SIA655490 SRW655490 TBS655490 TLO655490 TVK655490 UFG655490 UPC655490 UYY655490 VIU655490 VSQ655490 WCM655490 WMI655490 WWE655490 W721059 JS721026 TO721026 ADK721026 ANG721026 AXC721026 BGY721026 BQU721026 CAQ721026 CKM721026 CUI721026 DEE721026 DOA721026 DXW721026 EHS721026 ERO721026 FBK721026 FLG721026 FVC721026 GEY721026 GOU721026 GYQ721026 HIM721026 HSI721026 ICE721026 IMA721026 IVW721026 JFS721026 JPO721026 JZK721026 KJG721026 KTC721026 LCY721026 LMU721026 LWQ721026 MGM721026 MQI721026 NAE721026 NKA721026 NTW721026 ODS721026 ONO721026 OXK721026 PHG721026 PRC721026 QAY721026 QKU721026 QUQ721026 REM721026 ROI721026 RYE721026 SIA721026 SRW721026 TBS721026 TLO721026 TVK721026 UFG721026 UPC721026 UYY721026 VIU721026 VSQ721026 WCM721026 WMI721026 WWE721026 W786595 JS786562 TO786562 ADK786562 ANG786562 AXC786562 BGY786562 BQU786562 CAQ786562 CKM786562 CUI786562 DEE786562 DOA786562 DXW786562 EHS786562 ERO786562 FBK786562 FLG786562 FVC786562 GEY786562 GOU786562 GYQ786562 HIM786562 HSI786562 ICE786562 IMA786562 IVW786562 JFS786562 JPO786562 JZK786562 KJG786562 KTC786562 LCY786562 LMU786562 LWQ786562 MGM786562 MQI786562 NAE786562 NKA786562 NTW786562 ODS786562 ONO786562 OXK786562 PHG786562 PRC786562 QAY786562 QKU786562 QUQ786562 REM786562 ROI786562 RYE786562 SIA786562 SRW786562 TBS786562 TLO786562 TVK786562 UFG786562 UPC786562 UYY786562 VIU786562 VSQ786562 WCM786562 WMI786562 WWE786562 W852131 JS852098 TO852098 ADK852098 ANG852098 AXC852098 BGY852098 BQU852098 CAQ852098 CKM852098 CUI852098 DEE852098 DOA852098 DXW852098 EHS852098 ERO852098 FBK852098 FLG852098 FVC852098 GEY852098 GOU852098 GYQ852098 HIM852098 HSI852098 ICE852098 IMA852098 IVW852098 JFS852098 JPO852098 JZK852098 KJG852098 KTC852098 LCY852098 LMU852098 LWQ852098 MGM852098 MQI852098 NAE852098 NKA852098 NTW852098 ODS852098 ONO852098 OXK852098 PHG852098 PRC852098 QAY852098 QKU852098 QUQ852098 REM852098 ROI852098 RYE852098 SIA852098 SRW852098 TBS852098 TLO852098 TVK852098 UFG852098 UPC852098 UYY852098 VIU852098 VSQ852098 WCM852098 WMI852098 WWE852098 W917667 JS917634 TO917634 ADK917634 ANG917634 AXC917634 BGY917634 BQU917634 CAQ917634 CKM917634 CUI917634 DEE917634 DOA917634 DXW917634 EHS917634 ERO917634 FBK917634 FLG917634 FVC917634 GEY917634 GOU917634 GYQ917634 HIM917634 HSI917634 ICE917634 IMA917634 IVW917634 JFS917634 JPO917634 JZK917634 KJG917634 KTC917634 LCY917634 LMU917634 LWQ917634 MGM917634 MQI917634 NAE917634 NKA917634 NTW917634 ODS917634 ONO917634 OXK917634 PHG917634 PRC917634 QAY917634 QKU917634 QUQ917634 REM917634 ROI917634 RYE917634 SIA917634 SRW917634 TBS917634 TLO917634 TVK917634 UFG917634 UPC917634 UYY917634 VIU917634 VSQ917634 WCM917634 WMI917634 WWE917634 W983203 JS983170 TO983170 ADK983170 ANG983170 AXC983170 BGY983170 BQU983170 CAQ983170 CKM983170 CUI983170 DEE983170 DOA983170 DXW983170 EHS983170 ERO983170 FBK983170 FLG983170 FVC983170 GEY983170 GOU983170 GYQ983170 HIM983170 HSI983170 ICE983170 IMA983170 IVW983170 JFS983170 JPO983170 JZK983170 KJG983170 KTC983170 LCY983170 LMU983170 LWQ983170 MGM983170 MQI983170 NAE983170 NKA983170 NTW983170 ODS983170 ONO983170 OXK983170 PHG983170 PRC983170 QAY983170 QKU983170 QUQ983170 REM983170 ROI983170 RYE983170 SIA983170 SRW983170 TBS983170 TLO983170 TVK983170 UFG983170 UPC983170 UYY983170 VIU983170 VSQ983170 WCM983170 WMI983170 WWE983170 WLR983148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C65677 JB65644 SX65644 ACT65644 AMP65644 AWL65644 BGH65644 BQD65644 BZZ65644 CJV65644 CTR65644 DDN65644 DNJ65644 DXF65644 EHB65644 EQX65644 FAT65644 FKP65644 FUL65644 GEH65644 GOD65644 GXZ65644 HHV65644 HRR65644 IBN65644 ILJ65644 IVF65644 JFB65644 JOX65644 JYT65644 KIP65644 KSL65644 LCH65644 LMD65644 LVZ65644 MFV65644 MPR65644 MZN65644 NJJ65644 NTF65644 ODB65644 OMX65644 OWT65644 PGP65644 PQL65644 QAH65644 QKD65644 QTZ65644 RDV65644 RNR65644 RXN65644 SHJ65644 SRF65644 TBB65644 TKX65644 TUT65644 UEP65644 UOL65644 UYH65644 VID65644 VRZ65644 WBV65644 WLR65644 WVN65644 C131213 JB131180 SX131180 ACT131180 AMP131180 AWL131180 BGH131180 BQD131180 BZZ131180 CJV131180 CTR131180 DDN131180 DNJ131180 DXF131180 EHB131180 EQX131180 FAT131180 FKP131180 FUL131180 GEH131180 GOD131180 GXZ131180 HHV131180 HRR131180 IBN131180 ILJ131180 IVF131180 JFB131180 JOX131180 JYT131180 KIP131180 KSL131180 LCH131180 LMD131180 LVZ131180 MFV131180 MPR131180 MZN131180 NJJ131180 NTF131180 ODB131180 OMX131180 OWT131180 PGP131180 PQL131180 QAH131180 QKD131180 QTZ131180 RDV131180 RNR131180 RXN131180 SHJ131180 SRF131180 TBB131180 TKX131180 TUT131180 UEP131180 UOL131180 UYH131180 VID131180 VRZ131180 WBV131180 WLR131180 WVN131180 C196749 JB196716 SX196716 ACT196716 AMP196716 AWL196716 BGH196716 BQD196716 BZZ196716 CJV196716 CTR196716 DDN196716 DNJ196716 DXF196716 EHB196716 EQX196716 FAT196716 FKP196716 FUL196716 GEH196716 GOD196716 GXZ196716 HHV196716 HRR196716 IBN196716 ILJ196716 IVF196716 JFB196716 JOX196716 JYT196716 KIP196716 KSL196716 LCH196716 LMD196716 LVZ196716 MFV196716 MPR196716 MZN196716 NJJ196716 NTF196716 ODB196716 OMX196716 OWT196716 PGP196716 PQL196716 QAH196716 QKD196716 QTZ196716 RDV196716 RNR196716 RXN196716 SHJ196716 SRF196716 TBB196716 TKX196716 TUT196716 UEP196716 UOL196716 UYH196716 VID196716 VRZ196716 WBV196716 WLR196716 WVN196716 C262285 JB262252 SX262252 ACT262252 AMP262252 AWL262252 BGH262252 BQD262252 BZZ262252 CJV262252 CTR262252 DDN262252 DNJ262252 DXF262252 EHB262252 EQX262252 FAT262252 FKP262252 FUL262252 GEH262252 GOD262252 GXZ262252 HHV262252 HRR262252 IBN262252 ILJ262252 IVF262252 JFB262252 JOX262252 JYT262252 KIP262252 KSL262252 LCH262252 LMD262252 LVZ262252 MFV262252 MPR262252 MZN262252 NJJ262252 NTF262252 ODB262252 OMX262252 OWT262252 PGP262252 PQL262252 QAH262252 QKD262252 QTZ262252 RDV262252 RNR262252 RXN262252 SHJ262252 SRF262252 TBB262252 TKX262252 TUT262252 UEP262252 UOL262252 UYH262252 VID262252 VRZ262252 WBV262252 WLR262252 WVN262252 C327821 JB327788 SX327788 ACT327788 AMP327788 AWL327788 BGH327788 BQD327788 BZZ327788 CJV327788 CTR327788 DDN327788 DNJ327788 DXF327788 EHB327788 EQX327788 FAT327788 FKP327788 FUL327788 GEH327788 GOD327788 GXZ327788 HHV327788 HRR327788 IBN327788 ILJ327788 IVF327788 JFB327788 JOX327788 JYT327788 KIP327788 KSL327788 LCH327788 LMD327788 LVZ327788 MFV327788 MPR327788 MZN327788 NJJ327788 NTF327788 ODB327788 OMX327788 OWT327788 PGP327788 PQL327788 QAH327788 QKD327788 QTZ327788 RDV327788 RNR327788 RXN327788 SHJ327788 SRF327788 TBB327788 TKX327788 TUT327788 UEP327788 UOL327788 UYH327788 VID327788 VRZ327788 WBV327788 WLR327788 WVN327788 C393357 JB393324 SX393324 ACT393324 AMP393324 AWL393324 BGH393324 BQD393324 BZZ393324 CJV393324 CTR393324 DDN393324 DNJ393324 DXF393324 EHB393324 EQX393324 FAT393324 FKP393324 FUL393324 GEH393324 GOD393324 GXZ393324 HHV393324 HRR393324 IBN393324 ILJ393324 IVF393324 JFB393324 JOX393324 JYT393324 KIP393324 KSL393324 LCH393324 LMD393324 LVZ393324 MFV393324 MPR393324 MZN393324 NJJ393324 NTF393324 ODB393324 OMX393324 OWT393324 PGP393324 PQL393324 QAH393324 QKD393324 QTZ393324 RDV393324 RNR393324 RXN393324 SHJ393324 SRF393324 TBB393324 TKX393324 TUT393324 UEP393324 UOL393324 UYH393324 VID393324 VRZ393324 WBV393324 WLR393324 WVN393324 C458893 JB458860 SX458860 ACT458860 AMP458860 AWL458860 BGH458860 BQD458860 BZZ458860 CJV458860 CTR458860 DDN458860 DNJ458860 DXF458860 EHB458860 EQX458860 FAT458860 FKP458860 FUL458860 GEH458860 GOD458860 GXZ458860 HHV458860 HRR458860 IBN458860 ILJ458860 IVF458860 JFB458860 JOX458860 JYT458860 KIP458860 KSL458860 LCH458860 LMD458860 LVZ458860 MFV458860 MPR458860 MZN458860 NJJ458860 NTF458860 ODB458860 OMX458860 OWT458860 PGP458860 PQL458860 QAH458860 QKD458860 QTZ458860 RDV458860 RNR458860 RXN458860 SHJ458860 SRF458860 TBB458860 TKX458860 TUT458860 UEP458860 UOL458860 UYH458860 VID458860 VRZ458860 WBV458860 WLR458860 WVN458860 C524429 JB524396 SX524396 ACT524396 AMP524396 AWL524396 BGH524396 BQD524396 BZZ524396 CJV524396 CTR524396 DDN524396 DNJ524396 DXF524396 EHB524396 EQX524396 FAT524396 FKP524396 FUL524396 GEH524396 GOD524396 GXZ524396 HHV524396 HRR524396 IBN524396 ILJ524396 IVF524396 JFB524396 JOX524396 JYT524396 KIP524396 KSL524396 LCH524396 LMD524396 LVZ524396 MFV524396 MPR524396 MZN524396 NJJ524396 NTF524396 ODB524396 OMX524396 OWT524396 PGP524396 PQL524396 QAH524396 QKD524396 QTZ524396 RDV524396 RNR524396 RXN524396 SHJ524396 SRF524396 TBB524396 TKX524396 TUT524396 UEP524396 UOL524396 UYH524396 VID524396 VRZ524396 WBV524396 WLR524396 WVN524396 C589965 JB589932 SX589932 ACT589932 AMP589932 AWL589932 BGH589932 BQD589932 BZZ589932 CJV589932 CTR589932 DDN589932 DNJ589932 DXF589932 EHB589932 EQX589932 FAT589932 FKP589932 FUL589932 GEH589932 GOD589932 GXZ589932 HHV589932 HRR589932 IBN589932 ILJ589932 IVF589932 JFB589932 JOX589932 JYT589932 KIP589932 KSL589932 LCH589932 LMD589932 LVZ589932 MFV589932 MPR589932 MZN589932 NJJ589932 NTF589932 ODB589932 OMX589932 OWT589932 PGP589932 PQL589932 QAH589932 QKD589932 QTZ589932 RDV589932 RNR589932 RXN589932 SHJ589932 SRF589932 TBB589932 TKX589932 TUT589932 UEP589932 UOL589932 UYH589932 VID589932 VRZ589932 WBV589932 WLR589932 WVN589932 C655501 JB655468 SX655468 ACT655468 AMP655468 AWL655468 BGH655468 BQD655468 BZZ655468 CJV655468 CTR655468 DDN655468 DNJ655468 DXF655468 EHB655468 EQX655468 FAT655468 FKP655468 FUL655468 GEH655468 GOD655468 GXZ655468 HHV655468 HRR655468 IBN655468 ILJ655468 IVF655468 JFB655468 JOX655468 JYT655468 KIP655468 KSL655468 LCH655468 LMD655468 LVZ655468 MFV655468 MPR655468 MZN655468 NJJ655468 NTF655468 ODB655468 OMX655468 OWT655468 PGP655468 PQL655468 QAH655468 QKD655468 QTZ655468 RDV655468 RNR655468 RXN655468 SHJ655468 SRF655468 TBB655468 TKX655468 TUT655468 UEP655468 UOL655468 UYH655468 VID655468 VRZ655468 WBV655468 WLR655468 WVN655468 C721037 JB721004 SX721004 ACT721004 AMP721004 AWL721004 BGH721004 BQD721004 BZZ721004 CJV721004 CTR721004 DDN721004 DNJ721004 DXF721004 EHB721004 EQX721004 FAT721004 FKP721004 FUL721004 GEH721004 GOD721004 GXZ721004 HHV721004 HRR721004 IBN721004 ILJ721004 IVF721004 JFB721004 JOX721004 JYT721004 KIP721004 KSL721004 LCH721004 LMD721004 LVZ721004 MFV721004 MPR721004 MZN721004 NJJ721004 NTF721004 ODB721004 OMX721004 OWT721004 PGP721004 PQL721004 QAH721004 QKD721004 QTZ721004 RDV721004 RNR721004 RXN721004 SHJ721004 SRF721004 TBB721004 TKX721004 TUT721004 UEP721004 UOL721004 UYH721004 VID721004 VRZ721004 WBV721004 WLR721004 WVN721004 C786573 JB786540 SX786540 ACT786540 AMP786540 AWL786540 BGH786540 BQD786540 BZZ786540 CJV786540 CTR786540 DDN786540 DNJ786540 DXF786540 EHB786540 EQX786540 FAT786540 FKP786540 FUL786540 GEH786540 GOD786540 GXZ786540 HHV786540 HRR786540 IBN786540 ILJ786540 IVF786540 JFB786540 JOX786540 JYT786540 KIP786540 KSL786540 LCH786540 LMD786540 LVZ786540 MFV786540 MPR786540 MZN786540 NJJ786540 NTF786540 ODB786540 OMX786540 OWT786540 PGP786540 PQL786540 QAH786540 QKD786540 QTZ786540 RDV786540 RNR786540 RXN786540 SHJ786540 SRF786540 TBB786540 TKX786540 TUT786540 UEP786540 UOL786540 UYH786540 VID786540 VRZ786540 WBV786540 WLR786540 WVN786540 C852109 JB852076 SX852076 ACT852076 AMP852076 AWL852076 BGH852076 BQD852076 BZZ852076 CJV852076 CTR852076 DDN852076 DNJ852076 DXF852076 EHB852076 EQX852076 FAT852076 FKP852076 FUL852076 GEH852076 GOD852076 GXZ852076 HHV852076 HRR852076 IBN852076 ILJ852076 IVF852076 JFB852076 JOX852076 JYT852076 KIP852076 KSL852076 LCH852076 LMD852076 LVZ852076 MFV852076 MPR852076 MZN852076 NJJ852076 NTF852076 ODB852076 OMX852076 OWT852076 PGP852076 PQL852076 QAH852076 QKD852076 QTZ852076 RDV852076 RNR852076 RXN852076 SHJ852076 SRF852076 TBB852076 TKX852076 TUT852076 UEP852076 UOL852076 UYH852076 VID852076 VRZ852076 WBV852076 WLR852076 WVN852076 C917645 JB917612 SX917612 ACT917612 AMP917612 AWL917612 BGH917612 BQD917612 BZZ917612 CJV917612 CTR917612 DDN917612 DNJ917612 DXF917612 EHB917612 EQX917612 FAT917612 FKP917612 FUL917612 GEH917612 GOD917612 GXZ917612 HHV917612 HRR917612 IBN917612 ILJ917612 IVF917612 JFB917612 JOX917612 JYT917612 KIP917612 KSL917612 LCH917612 LMD917612 LVZ917612 MFV917612 MPR917612 MZN917612 NJJ917612 NTF917612 ODB917612 OMX917612 OWT917612 PGP917612 PQL917612 QAH917612 QKD917612 QTZ917612 RDV917612 RNR917612 RXN917612 SHJ917612 SRF917612 TBB917612 TKX917612 TUT917612 UEP917612 UOL917612 UYH917612 VID917612 VRZ917612 WBV917612 WLR917612 WVN917612 C983181 JB983148 SX983148 ACT983148 AMP983148 AWL983148 BGH983148 BQD983148 BZZ983148 CJV983148 CTR983148 DDN983148 DNJ983148 DXF983148 EHB983148 EQX983148 FAT983148 FKP983148 FUL983148 GEH983148 GOD983148 GXZ983148 HHV983148 HRR983148 IBN983148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JB137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WMI135 WWE135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WWE131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JB127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JB131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SX77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WWE75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WMI71 WWE71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JB67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JB77 JB107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WWE101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xm:sqref>
        </x14:dataValidation>
        <x14:dataValidation type="list" allowBlank="1" showInputMessage="1" showErrorMessage="1" xr:uid="{00000000-0002-0000-0000-000003000000}">
          <x14:formula1>
            <xm:f>Sheet2!$A$9</xm:f>
          </x14:formula1>
          <xm:sqref>J51:J170 T51:T170 AD51:AD170</xm:sqref>
        </x14:dataValidation>
        <x14:dataValidation type="list" allowBlank="1" showInputMessage="1" showErrorMessage="1" xr:uid="{00000000-0002-0000-0000-000004000000}">
          <x14:formula1>
            <xm:f>Sheet2!$A$2:$A$4</xm:f>
          </x14:formula1>
          <xm:sqref>C52 C54 C56 C58 C60 C62 C64 C66 C68 C70 C72 C74 C76 C78 C80 C82 C84 C86 C88 C90 C92 C94 C96 C98 C100 C102 C104 C106 C108 C110 C112 C114 C116 C118 C120 C122 C124 C126 C128 C130 C132 C134 C136 C138 C140 C142 C144 C146 C148 C150 C152 C154 C156 C158 C160 C162 C164 C166 C168 C170 M52 M54 M56 M58 M60 M62 M64 M66 M68 M70 M72 M74 M76 M78 M80 M82 M84 M86 M88 M90 M92 M94 M96 M98 M100 M102 M104 M106 M108 M110 M112 M114 M116 M118 M120 M122 M124 M126 M128 M130 M132 M134 M136 M138 M140 M142 M144 M146 M148 M150 M152 M154 M156 M158 M160 M162 M164 M166 M168 M170 W52 W54 W56 W58 W60 W62 W64 W66 W68 W70 W72 W74 W76 W78 W80 W82 W84 W86 W88 W90 W92 W94 W96 W98 W100 W102 W104 W106 W108 W110 W112 W114 W116 W118 W120 W122 W124 W126 W128 W130 W132 W134 W136 W138 W140 W142 W144 W146 W148 W150 W152 W154 W156 W158 W160 W162 W164 W166 W168 W170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17"/>
      <c r="B1" s="218" t="s">
        <v>1771</v>
      </c>
      <c r="C1" s="219" t="s">
        <v>1772</v>
      </c>
      <c r="D1" s="218" t="s">
        <v>1773</v>
      </c>
      <c r="E1" s="219" t="s">
        <v>1774</v>
      </c>
      <c r="F1" s="218" t="s">
        <v>5591</v>
      </c>
      <c r="G1" s="218" t="s">
        <v>1775</v>
      </c>
      <c r="H1" s="218" t="s">
        <v>1776</v>
      </c>
    </row>
    <row r="2" spans="1:8" ht="17.399999999999999" customHeight="1" x14ac:dyDescent="0.45">
      <c r="A2" s="220" t="s">
        <v>6981</v>
      </c>
      <c r="B2" s="225" t="s">
        <v>5593</v>
      </c>
      <c r="C2" s="222" t="s">
        <v>1873</v>
      </c>
      <c r="D2" s="225" t="s">
        <v>6982</v>
      </c>
      <c r="E2" s="217" t="s">
        <v>6983</v>
      </c>
      <c r="F2" s="217" t="s">
        <v>6984</v>
      </c>
      <c r="G2" s="217">
        <v>339</v>
      </c>
      <c r="H2" s="217" t="s">
        <v>6985</v>
      </c>
    </row>
    <row r="3" spans="1:8" ht="17.399999999999999" customHeight="1" x14ac:dyDescent="0.45">
      <c r="A3" s="220" t="s">
        <v>1777</v>
      </c>
      <c r="B3" s="225" t="s">
        <v>5593</v>
      </c>
      <c r="C3" s="222" t="s">
        <v>1873</v>
      </c>
      <c r="D3" s="225" t="s">
        <v>6986</v>
      </c>
      <c r="E3" s="217" t="s">
        <v>6987</v>
      </c>
      <c r="F3" s="217" t="s">
        <v>6988</v>
      </c>
      <c r="G3" s="217">
        <v>404</v>
      </c>
      <c r="H3" s="217" t="s">
        <v>6985</v>
      </c>
    </row>
    <row r="4" spans="1:8" ht="17.399999999999999" customHeight="1" x14ac:dyDescent="0.45">
      <c r="A4" s="220" t="s">
        <v>1778</v>
      </c>
      <c r="B4" s="225" t="s">
        <v>5593</v>
      </c>
      <c r="C4" s="222" t="s">
        <v>5603</v>
      </c>
      <c r="D4" s="225" t="s">
        <v>6989</v>
      </c>
      <c r="E4" s="217" t="s">
        <v>6990</v>
      </c>
      <c r="F4" s="217" t="s">
        <v>6991</v>
      </c>
      <c r="G4" s="217">
        <v>418</v>
      </c>
      <c r="H4" s="217" t="s">
        <v>6985</v>
      </c>
    </row>
    <row r="5" spans="1:8" ht="17.399999999999999" customHeight="1" x14ac:dyDescent="0.45">
      <c r="A5" s="220" t="s">
        <v>1779</v>
      </c>
      <c r="B5" s="225" t="s">
        <v>5593</v>
      </c>
      <c r="C5" s="222" t="s">
        <v>5603</v>
      </c>
      <c r="D5" s="225" t="s">
        <v>6992</v>
      </c>
      <c r="E5" s="217" t="s">
        <v>6993</v>
      </c>
      <c r="F5" s="217" t="s">
        <v>6994</v>
      </c>
      <c r="G5" s="217">
        <v>438</v>
      </c>
      <c r="H5" s="217" t="s">
        <v>6985</v>
      </c>
    </row>
    <row r="6" spans="1:8" ht="17.399999999999999" customHeight="1" x14ac:dyDescent="0.45">
      <c r="A6" s="220" t="s">
        <v>1780</v>
      </c>
      <c r="B6" s="225" t="s">
        <v>5593</v>
      </c>
      <c r="C6" s="222" t="s">
        <v>5612</v>
      </c>
      <c r="D6" s="225" t="s">
        <v>6995</v>
      </c>
      <c r="E6" s="217" t="s">
        <v>6996</v>
      </c>
      <c r="F6" s="217" t="s">
        <v>6994</v>
      </c>
      <c r="G6" s="217">
        <v>429</v>
      </c>
      <c r="H6" s="217" t="s">
        <v>6985</v>
      </c>
    </row>
    <row r="7" spans="1:8" ht="17.399999999999999" customHeight="1" x14ac:dyDescent="0.45">
      <c r="A7" s="220" t="s">
        <v>1781</v>
      </c>
      <c r="B7" s="225" t="s">
        <v>5593</v>
      </c>
      <c r="C7" s="222" t="s">
        <v>5612</v>
      </c>
      <c r="D7" s="225" t="s">
        <v>6997</v>
      </c>
      <c r="E7" s="217" t="s">
        <v>6998</v>
      </c>
      <c r="F7" s="217" t="s">
        <v>6994</v>
      </c>
      <c r="G7" s="217">
        <v>427</v>
      </c>
      <c r="H7" s="217" t="s">
        <v>6985</v>
      </c>
    </row>
    <row r="8" spans="1:8" ht="17.399999999999999" customHeight="1" x14ac:dyDescent="0.45">
      <c r="A8" s="220" t="s">
        <v>1782</v>
      </c>
      <c r="B8" s="225" t="s">
        <v>5593</v>
      </c>
      <c r="C8" s="222" t="s">
        <v>5620</v>
      </c>
      <c r="D8" s="225" t="s">
        <v>6999</v>
      </c>
      <c r="E8" s="217" t="s">
        <v>7000</v>
      </c>
      <c r="F8" s="217" t="s">
        <v>6994</v>
      </c>
      <c r="G8" s="217">
        <v>343</v>
      </c>
      <c r="H8" s="217" t="s">
        <v>6985</v>
      </c>
    </row>
    <row r="9" spans="1:8" ht="17.399999999999999" customHeight="1" x14ac:dyDescent="0.45">
      <c r="A9" s="220" t="s">
        <v>1783</v>
      </c>
      <c r="B9" s="225" t="s">
        <v>5593</v>
      </c>
      <c r="C9" s="222" t="s">
        <v>5620</v>
      </c>
      <c r="D9" s="225" t="s">
        <v>7001</v>
      </c>
      <c r="E9" s="217" t="s">
        <v>7002</v>
      </c>
      <c r="F9" s="217" t="s">
        <v>6994</v>
      </c>
      <c r="G9" s="217">
        <v>341</v>
      </c>
      <c r="H9" s="217" t="s">
        <v>6985</v>
      </c>
    </row>
    <row r="10" spans="1:8" ht="17.399999999999999" customHeight="1" x14ac:dyDescent="0.45">
      <c r="A10" s="220" t="s">
        <v>1784</v>
      </c>
      <c r="B10" s="225" t="s">
        <v>5593</v>
      </c>
      <c r="C10" s="222" t="s">
        <v>5627</v>
      </c>
      <c r="D10" s="225" t="s">
        <v>7003</v>
      </c>
      <c r="E10" s="217" t="s">
        <v>7004</v>
      </c>
      <c r="F10" s="217" t="s">
        <v>7005</v>
      </c>
      <c r="G10" s="217">
        <v>684</v>
      </c>
      <c r="H10" s="217" t="s">
        <v>6985</v>
      </c>
    </row>
    <row r="11" spans="1:8" ht="17.399999999999999" customHeight="1" x14ac:dyDescent="0.45">
      <c r="A11" s="220" t="s">
        <v>1785</v>
      </c>
      <c r="B11" s="225" t="s">
        <v>5593</v>
      </c>
      <c r="C11" s="222" t="s">
        <v>5632</v>
      </c>
      <c r="D11" s="225" t="s">
        <v>7006</v>
      </c>
      <c r="E11" s="217" t="s">
        <v>7007</v>
      </c>
      <c r="F11" s="217" t="s">
        <v>7005</v>
      </c>
      <c r="G11" s="217">
        <v>684</v>
      </c>
      <c r="H11" s="217" t="s">
        <v>6985</v>
      </c>
    </row>
    <row r="12" spans="1:8" ht="17.399999999999999" customHeight="1" x14ac:dyDescent="0.45">
      <c r="A12" s="220" t="s">
        <v>2154</v>
      </c>
      <c r="B12" s="225" t="s">
        <v>5917</v>
      </c>
      <c r="C12" s="222" t="s">
        <v>1873</v>
      </c>
      <c r="D12" s="225" t="s">
        <v>7008</v>
      </c>
      <c r="E12" s="217" t="s">
        <v>7009</v>
      </c>
      <c r="F12" s="217" t="s">
        <v>7010</v>
      </c>
      <c r="G12" s="217">
        <v>350</v>
      </c>
      <c r="H12" s="217" t="s">
        <v>6985</v>
      </c>
    </row>
    <row r="13" spans="1:8" ht="17.399999999999999" customHeight="1" x14ac:dyDescent="0.45">
      <c r="A13" s="220" t="s">
        <v>1786</v>
      </c>
      <c r="B13" s="225" t="s">
        <v>5917</v>
      </c>
      <c r="C13" s="222" t="s">
        <v>1873</v>
      </c>
      <c r="D13" s="225" t="s">
        <v>7011</v>
      </c>
      <c r="E13" s="217" t="s">
        <v>7012</v>
      </c>
      <c r="F13" s="217" t="s">
        <v>7013</v>
      </c>
      <c r="G13" s="217">
        <v>393</v>
      </c>
      <c r="H13" s="217" t="s">
        <v>6985</v>
      </c>
    </row>
    <row r="14" spans="1:8" ht="17.399999999999999" customHeight="1" x14ac:dyDescent="0.45">
      <c r="A14" s="220" t="s">
        <v>1787</v>
      </c>
      <c r="B14" s="225" t="s">
        <v>5917</v>
      </c>
      <c r="C14" s="222" t="s">
        <v>5603</v>
      </c>
      <c r="D14" s="225" t="s">
        <v>7014</v>
      </c>
      <c r="E14" s="217" t="s">
        <v>7015</v>
      </c>
      <c r="F14" s="217" t="s">
        <v>7016</v>
      </c>
      <c r="G14" s="217">
        <v>445</v>
      </c>
      <c r="H14" s="217" t="s">
        <v>6985</v>
      </c>
    </row>
    <row r="15" spans="1:8" ht="17.399999999999999" customHeight="1" x14ac:dyDescent="0.45">
      <c r="A15" s="220" t="s">
        <v>1788</v>
      </c>
      <c r="B15" s="225" t="s">
        <v>5917</v>
      </c>
      <c r="C15" s="222" t="s">
        <v>5603</v>
      </c>
      <c r="D15" s="225" t="s">
        <v>7017</v>
      </c>
      <c r="E15" s="217" t="s">
        <v>7018</v>
      </c>
      <c r="F15" s="217" t="s">
        <v>7010</v>
      </c>
      <c r="G15" s="217">
        <v>411</v>
      </c>
      <c r="H15" s="217" t="s">
        <v>6985</v>
      </c>
    </row>
    <row r="16" spans="1:8" ht="17.399999999999999" customHeight="1" x14ac:dyDescent="0.45">
      <c r="A16" s="220" t="s">
        <v>1789</v>
      </c>
      <c r="B16" s="225" t="s">
        <v>5917</v>
      </c>
      <c r="C16" s="222" t="s">
        <v>5612</v>
      </c>
      <c r="D16" s="225" t="s">
        <v>7019</v>
      </c>
      <c r="E16" s="217" t="s">
        <v>7020</v>
      </c>
      <c r="F16" s="217" t="s">
        <v>7021</v>
      </c>
      <c r="G16" s="217">
        <v>437</v>
      </c>
      <c r="H16" s="217" t="s">
        <v>6985</v>
      </c>
    </row>
    <row r="17" spans="1:8" ht="17.399999999999999" customHeight="1" x14ac:dyDescent="0.45">
      <c r="A17" s="220" t="s">
        <v>1790</v>
      </c>
      <c r="B17" s="225" t="s">
        <v>5917</v>
      </c>
      <c r="C17" s="222" t="s">
        <v>5612</v>
      </c>
      <c r="D17" s="225" t="s">
        <v>7022</v>
      </c>
      <c r="E17" s="217" t="s">
        <v>7023</v>
      </c>
      <c r="F17" s="217" t="s">
        <v>7024</v>
      </c>
      <c r="G17" s="217">
        <v>419</v>
      </c>
      <c r="H17" s="217" t="s">
        <v>6985</v>
      </c>
    </row>
    <row r="18" spans="1:8" ht="17.399999999999999" customHeight="1" x14ac:dyDescent="0.45">
      <c r="A18" s="220" t="s">
        <v>1791</v>
      </c>
      <c r="B18" s="225" t="s">
        <v>5917</v>
      </c>
      <c r="C18" s="222" t="s">
        <v>5620</v>
      </c>
      <c r="D18" s="225" t="s">
        <v>7025</v>
      </c>
      <c r="E18" s="217" t="s">
        <v>7026</v>
      </c>
      <c r="F18" s="217" t="s">
        <v>7021</v>
      </c>
      <c r="G18" s="217">
        <v>356</v>
      </c>
      <c r="H18" s="217" t="s">
        <v>6985</v>
      </c>
    </row>
    <row r="19" spans="1:8" ht="17.399999999999999" customHeight="1" x14ac:dyDescent="0.45">
      <c r="A19" s="220" t="s">
        <v>1792</v>
      </c>
      <c r="B19" s="225" t="s">
        <v>5917</v>
      </c>
      <c r="C19" s="222" t="s">
        <v>5620</v>
      </c>
      <c r="D19" s="225" t="s">
        <v>7027</v>
      </c>
      <c r="E19" s="217" t="s">
        <v>7028</v>
      </c>
      <c r="F19" s="217" t="s">
        <v>7029</v>
      </c>
      <c r="G19" s="217">
        <v>328</v>
      </c>
      <c r="H19" s="217" t="s">
        <v>6985</v>
      </c>
    </row>
    <row r="20" spans="1:8" ht="17.399999999999999" customHeight="1" x14ac:dyDescent="0.45">
      <c r="A20" s="220" t="s">
        <v>1793</v>
      </c>
      <c r="B20" s="225" t="s">
        <v>5917</v>
      </c>
      <c r="C20" s="222" t="s">
        <v>5627</v>
      </c>
      <c r="D20" s="225" t="s">
        <v>7030</v>
      </c>
      <c r="E20" s="217" t="s">
        <v>7031</v>
      </c>
      <c r="F20" s="217" t="s">
        <v>6988</v>
      </c>
      <c r="G20" s="217">
        <v>344</v>
      </c>
      <c r="H20" s="217" t="s">
        <v>6985</v>
      </c>
    </row>
    <row r="21" spans="1:8" ht="17.399999999999999" customHeight="1" x14ac:dyDescent="0.45">
      <c r="A21" s="220" t="s">
        <v>1794</v>
      </c>
      <c r="B21" s="225" t="s">
        <v>5917</v>
      </c>
      <c r="C21" s="222" t="s">
        <v>5627</v>
      </c>
      <c r="D21" s="225" t="s">
        <v>7032</v>
      </c>
      <c r="E21" s="217" t="s">
        <v>7033</v>
      </c>
      <c r="F21" s="217" t="s">
        <v>7034</v>
      </c>
      <c r="G21" s="217">
        <v>340</v>
      </c>
      <c r="H21" s="217" t="s">
        <v>6985</v>
      </c>
    </row>
    <row r="22" spans="1:8" ht="17.399999999999999" customHeight="1" x14ac:dyDescent="0.45">
      <c r="A22" s="220" t="s">
        <v>1795</v>
      </c>
      <c r="B22" s="225" t="s">
        <v>5917</v>
      </c>
      <c r="C22" s="222" t="s">
        <v>5632</v>
      </c>
      <c r="D22" s="225" t="s">
        <v>7035</v>
      </c>
      <c r="E22" s="217" t="s">
        <v>7036</v>
      </c>
      <c r="F22" s="217" t="s">
        <v>7034</v>
      </c>
      <c r="G22" s="217">
        <v>338</v>
      </c>
      <c r="H22" s="217" t="s">
        <v>6985</v>
      </c>
    </row>
    <row r="23" spans="1:8" ht="17.399999999999999" customHeight="1" x14ac:dyDescent="0.45">
      <c r="A23" s="220" t="s">
        <v>1796</v>
      </c>
      <c r="B23" s="225" t="s">
        <v>5917</v>
      </c>
      <c r="C23" s="222" t="s">
        <v>5632</v>
      </c>
      <c r="D23" s="225" t="s">
        <v>7037</v>
      </c>
      <c r="E23" s="217" t="s">
        <v>7038</v>
      </c>
      <c r="F23" s="217" t="s">
        <v>7039</v>
      </c>
      <c r="G23" s="217">
        <v>346</v>
      </c>
      <c r="H23" s="217" t="s">
        <v>6985</v>
      </c>
    </row>
    <row r="24" spans="1:8" ht="17.399999999999999" customHeight="1" x14ac:dyDescent="0.45">
      <c r="A24" s="220" t="s">
        <v>2155</v>
      </c>
      <c r="B24" s="225" t="s">
        <v>5636</v>
      </c>
      <c r="C24" s="222" t="s">
        <v>1873</v>
      </c>
      <c r="D24" s="225" t="s">
        <v>7040</v>
      </c>
      <c r="E24" s="217" t="s">
        <v>7041</v>
      </c>
      <c r="F24" s="217" t="s">
        <v>7010</v>
      </c>
      <c r="G24" s="217">
        <v>327</v>
      </c>
      <c r="H24" s="217" t="s">
        <v>6985</v>
      </c>
    </row>
    <row r="25" spans="1:8" ht="17.399999999999999" customHeight="1" x14ac:dyDescent="0.45">
      <c r="A25" s="220" t="s">
        <v>1797</v>
      </c>
      <c r="B25" s="225" t="s">
        <v>5636</v>
      </c>
      <c r="C25" s="222" t="s">
        <v>1873</v>
      </c>
      <c r="D25" s="225" t="s">
        <v>7042</v>
      </c>
      <c r="E25" s="217" t="s">
        <v>7043</v>
      </c>
      <c r="F25" s="217" t="s">
        <v>7044</v>
      </c>
      <c r="G25" s="217">
        <v>416</v>
      </c>
      <c r="H25" s="217" t="s">
        <v>6985</v>
      </c>
    </row>
    <row r="26" spans="1:8" ht="17.399999999999999" customHeight="1" x14ac:dyDescent="0.45">
      <c r="A26" s="220" t="s">
        <v>1798</v>
      </c>
      <c r="B26" s="225" t="s">
        <v>5636</v>
      </c>
      <c r="C26" s="222" t="s">
        <v>5603</v>
      </c>
      <c r="D26" s="225" t="s">
        <v>7045</v>
      </c>
      <c r="E26" s="217" t="s">
        <v>7046</v>
      </c>
      <c r="F26" s="217" t="s">
        <v>7047</v>
      </c>
      <c r="G26" s="217">
        <v>419</v>
      </c>
      <c r="H26" s="217" t="s">
        <v>6985</v>
      </c>
    </row>
    <row r="27" spans="1:8" ht="17.399999999999999" customHeight="1" x14ac:dyDescent="0.45">
      <c r="A27" s="220" t="s">
        <v>1799</v>
      </c>
      <c r="B27" s="225" t="s">
        <v>5636</v>
      </c>
      <c r="C27" s="222" t="s">
        <v>5603</v>
      </c>
      <c r="D27" s="225" t="s">
        <v>7048</v>
      </c>
      <c r="E27" s="217" t="s">
        <v>7049</v>
      </c>
      <c r="F27" s="217" t="s">
        <v>6991</v>
      </c>
      <c r="G27" s="217">
        <v>437</v>
      </c>
      <c r="H27" s="217" t="s">
        <v>6985</v>
      </c>
    </row>
    <row r="28" spans="1:8" ht="17.399999999999999" customHeight="1" x14ac:dyDescent="0.45">
      <c r="A28" s="220" t="s">
        <v>1800</v>
      </c>
      <c r="B28" s="225" t="s">
        <v>5636</v>
      </c>
      <c r="C28" s="222" t="s">
        <v>5612</v>
      </c>
      <c r="D28" s="225" t="s">
        <v>7050</v>
      </c>
      <c r="E28" s="217" t="s">
        <v>7051</v>
      </c>
      <c r="F28" s="217" t="s">
        <v>7047</v>
      </c>
      <c r="G28" s="217">
        <v>429</v>
      </c>
      <c r="H28" s="217" t="s">
        <v>6985</v>
      </c>
    </row>
    <row r="29" spans="1:8" ht="17.399999999999999" customHeight="1" x14ac:dyDescent="0.45">
      <c r="A29" s="220" t="s">
        <v>1801</v>
      </c>
      <c r="B29" s="225" t="s">
        <v>5636</v>
      </c>
      <c r="C29" s="222" t="s">
        <v>5612</v>
      </c>
      <c r="D29" s="225" t="s">
        <v>7052</v>
      </c>
      <c r="E29" s="217" t="s">
        <v>7053</v>
      </c>
      <c r="F29" s="217" t="s">
        <v>7047</v>
      </c>
      <c r="G29" s="217">
        <v>427</v>
      </c>
      <c r="H29" s="217" t="s">
        <v>6985</v>
      </c>
    </row>
    <row r="30" spans="1:8" ht="17.399999999999999" customHeight="1" x14ac:dyDescent="0.45">
      <c r="A30" s="220" t="s">
        <v>1802</v>
      </c>
      <c r="B30" s="225" t="s">
        <v>5636</v>
      </c>
      <c r="C30" s="222" t="s">
        <v>5620</v>
      </c>
      <c r="D30" s="225" t="s">
        <v>7054</v>
      </c>
      <c r="E30" s="217" t="s">
        <v>7055</v>
      </c>
      <c r="F30" s="217" t="s">
        <v>7047</v>
      </c>
      <c r="G30" s="217">
        <v>322</v>
      </c>
      <c r="H30" s="217" t="s">
        <v>6985</v>
      </c>
    </row>
    <row r="31" spans="1:8" ht="17.399999999999999" customHeight="1" x14ac:dyDescent="0.45">
      <c r="A31" s="220" t="s">
        <v>1803</v>
      </c>
      <c r="B31" s="225" t="s">
        <v>5636</v>
      </c>
      <c r="C31" s="222" t="s">
        <v>5620</v>
      </c>
      <c r="D31" s="225" t="s">
        <v>7056</v>
      </c>
      <c r="E31" s="217" t="s">
        <v>7057</v>
      </c>
      <c r="F31" s="217" t="s">
        <v>7058</v>
      </c>
      <c r="G31" s="217">
        <v>362</v>
      </c>
      <c r="H31" s="217" t="s">
        <v>6985</v>
      </c>
    </row>
    <row r="32" spans="1:8" ht="17.399999999999999" customHeight="1" x14ac:dyDescent="0.45">
      <c r="A32" s="220" t="s">
        <v>1804</v>
      </c>
      <c r="B32" s="225" t="s">
        <v>5636</v>
      </c>
      <c r="C32" s="222" t="s">
        <v>5627</v>
      </c>
      <c r="D32" s="225" t="s">
        <v>7059</v>
      </c>
      <c r="E32" s="217" t="s">
        <v>7060</v>
      </c>
      <c r="F32" s="217" t="s">
        <v>7061</v>
      </c>
      <c r="G32" s="217">
        <v>314</v>
      </c>
      <c r="H32" s="217" t="s">
        <v>6985</v>
      </c>
    </row>
    <row r="33" spans="1:8" ht="17.399999999999999" customHeight="1" x14ac:dyDescent="0.45">
      <c r="A33" s="220" t="s">
        <v>1805</v>
      </c>
      <c r="B33" s="225" t="s">
        <v>5636</v>
      </c>
      <c r="C33" s="222" t="s">
        <v>5627</v>
      </c>
      <c r="D33" s="225" t="s">
        <v>7062</v>
      </c>
      <c r="E33" s="217" t="s">
        <v>7063</v>
      </c>
      <c r="F33" s="217" t="s">
        <v>7064</v>
      </c>
      <c r="G33" s="217">
        <v>370</v>
      </c>
      <c r="H33" s="217" t="s">
        <v>6985</v>
      </c>
    </row>
    <row r="34" spans="1:8" ht="17.399999999999999" customHeight="1" x14ac:dyDescent="0.45">
      <c r="A34" s="220" t="s">
        <v>1806</v>
      </c>
      <c r="B34" s="225" t="s">
        <v>5636</v>
      </c>
      <c r="C34" s="222" t="s">
        <v>5632</v>
      </c>
      <c r="D34" s="225" t="s">
        <v>7065</v>
      </c>
      <c r="E34" s="217" t="s">
        <v>7066</v>
      </c>
      <c r="F34" s="217" t="s">
        <v>6991</v>
      </c>
      <c r="G34" s="217">
        <v>343</v>
      </c>
      <c r="H34" s="217" t="s">
        <v>6985</v>
      </c>
    </row>
    <row r="35" spans="1:8" ht="17.399999999999999" customHeight="1" x14ac:dyDescent="0.45">
      <c r="A35" s="220" t="s">
        <v>1807</v>
      </c>
      <c r="B35" s="225" t="s">
        <v>5636</v>
      </c>
      <c r="C35" s="222" t="s">
        <v>5632</v>
      </c>
      <c r="D35" s="225" t="s">
        <v>7067</v>
      </c>
      <c r="E35" s="217" t="s">
        <v>7068</v>
      </c>
      <c r="F35" s="217" t="s">
        <v>6991</v>
      </c>
      <c r="G35" s="217">
        <v>341</v>
      </c>
      <c r="H35" s="217" t="s">
        <v>6985</v>
      </c>
    </row>
    <row r="36" spans="1:8" ht="17.399999999999999" customHeight="1" x14ac:dyDescent="0.45">
      <c r="A36" s="220" t="s">
        <v>2156</v>
      </c>
      <c r="B36" s="225" t="s">
        <v>5680</v>
      </c>
      <c r="C36" s="222" t="s">
        <v>1873</v>
      </c>
      <c r="D36" s="225" t="s">
        <v>7069</v>
      </c>
      <c r="E36" s="217" t="s">
        <v>5682</v>
      </c>
      <c r="F36" s="217" t="s">
        <v>7070</v>
      </c>
      <c r="G36" s="217">
        <v>363</v>
      </c>
      <c r="H36" s="217" t="s">
        <v>6985</v>
      </c>
    </row>
    <row r="37" spans="1:8" ht="17.399999999999999" customHeight="1" x14ac:dyDescent="0.45">
      <c r="A37" s="220" t="s">
        <v>1808</v>
      </c>
      <c r="B37" s="225" t="s">
        <v>5680</v>
      </c>
      <c r="C37" s="222" t="s">
        <v>1873</v>
      </c>
      <c r="D37" s="225" t="s">
        <v>7071</v>
      </c>
      <c r="E37" s="217" t="s">
        <v>5686</v>
      </c>
      <c r="F37" s="217" t="s">
        <v>7072</v>
      </c>
      <c r="G37" s="217">
        <v>380</v>
      </c>
      <c r="H37" s="217" t="s">
        <v>6985</v>
      </c>
    </row>
    <row r="38" spans="1:8" ht="17.399999999999999" customHeight="1" x14ac:dyDescent="0.45">
      <c r="A38" s="220" t="s">
        <v>1809</v>
      </c>
      <c r="B38" s="225" t="s">
        <v>5680</v>
      </c>
      <c r="C38" s="222" t="s">
        <v>5603</v>
      </c>
      <c r="D38" s="225" t="s">
        <v>7073</v>
      </c>
      <c r="E38" s="217" t="s">
        <v>5690</v>
      </c>
      <c r="F38" s="217" t="s">
        <v>7074</v>
      </c>
      <c r="G38" s="217">
        <v>421</v>
      </c>
      <c r="H38" s="217" t="s">
        <v>6985</v>
      </c>
    </row>
    <row r="39" spans="1:8" ht="17.399999999999999" customHeight="1" x14ac:dyDescent="0.45">
      <c r="A39" s="220" t="s">
        <v>1810</v>
      </c>
      <c r="B39" s="225" t="s">
        <v>5680</v>
      </c>
      <c r="C39" s="222" t="s">
        <v>5603</v>
      </c>
      <c r="D39" s="225" t="s">
        <v>7075</v>
      </c>
      <c r="E39" s="217" t="s">
        <v>5694</v>
      </c>
      <c r="F39" s="217" t="s">
        <v>7076</v>
      </c>
      <c r="G39" s="217">
        <v>435</v>
      </c>
      <c r="H39" s="217" t="s">
        <v>6985</v>
      </c>
    </row>
    <row r="40" spans="1:8" ht="17.399999999999999" customHeight="1" x14ac:dyDescent="0.45">
      <c r="A40" s="220" t="s">
        <v>1811</v>
      </c>
      <c r="B40" s="225" t="s">
        <v>5680</v>
      </c>
      <c r="C40" s="222" t="s">
        <v>5612</v>
      </c>
      <c r="D40" s="225" t="s">
        <v>7077</v>
      </c>
      <c r="E40" s="217" t="s">
        <v>7078</v>
      </c>
      <c r="F40" s="217" t="s">
        <v>7079</v>
      </c>
      <c r="G40" s="217">
        <v>426</v>
      </c>
      <c r="H40" s="217" t="s">
        <v>6985</v>
      </c>
    </row>
    <row r="41" spans="1:8" ht="17.399999999999999" customHeight="1" x14ac:dyDescent="0.45">
      <c r="A41" s="220" t="s">
        <v>1812</v>
      </c>
      <c r="B41" s="225" t="s">
        <v>5680</v>
      </c>
      <c r="C41" s="222" t="s">
        <v>5612</v>
      </c>
      <c r="D41" s="225" t="s">
        <v>7080</v>
      </c>
      <c r="E41" s="217" t="s">
        <v>5701</v>
      </c>
      <c r="F41" s="217" t="s">
        <v>7079</v>
      </c>
      <c r="G41" s="217">
        <v>430</v>
      </c>
      <c r="H41" s="217" t="s">
        <v>6985</v>
      </c>
    </row>
    <row r="42" spans="1:8" ht="17.399999999999999" customHeight="1" x14ac:dyDescent="0.45">
      <c r="A42" s="220" t="s">
        <v>1813</v>
      </c>
      <c r="B42" s="225" t="s">
        <v>5680</v>
      </c>
      <c r="C42" s="222" t="s">
        <v>5620</v>
      </c>
      <c r="D42" s="225" t="s">
        <v>7081</v>
      </c>
      <c r="E42" s="217" t="s">
        <v>5704</v>
      </c>
      <c r="F42" s="217" t="s">
        <v>7079</v>
      </c>
      <c r="G42" s="217">
        <v>349</v>
      </c>
      <c r="H42" s="217" t="s">
        <v>6985</v>
      </c>
    </row>
    <row r="43" spans="1:8" ht="17.399999999999999" customHeight="1" x14ac:dyDescent="0.45">
      <c r="A43" s="220" t="s">
        <v>1814</v>
      </c>
      <c r="B43" s="225" t="s">
        <v>5680</v>
      </c>
      <c r="C43" s="222" t="s">
        <v>5620</v>
      </c>
      <c r="D43" s="225" t="s">
        <v>7082</v>
      </c>
      <c r="E43" s="217" t="s">
        <v>5708</v>
      </c>
      <c r="F43" s="217" t="s">
        <v>7076</v>
      </c>
      <c r="G43" s="217">
        <v>335</v>
      </c>
      <c r="H43" s="217" t="s">
        <v>6985</v>
      </c>
    </row>
    <row r="44" spans="1:8" ht="17.399999999999999" customHeight="1" x14ac:dyDescent="0.45">
      <c r="A44" s="220" t="s">
        <v>1815</v>
      </c>
      <c r="B44" s="225" t="s">
        <v>5680</v>
      </c>
      <c r="C44" s="222" t="s">
        <v>5627</v>
      </c>
      <c r="D44" s="225" t="s">
        <v>7083</v>
      </c>
      <c r="E44" s="217" t="s">
        <v>7084</v>
      </c>
      <c r="F44" s="217" t="s">
        <v>7085</v>
      </c>
      <c r="G44" s="217">
        <v>684</v>
      </c>
      <c r="H44" s="217" t="s">
        <v>6985</v>
      </c>
    </row>
    <row r="45" spans="1:8" ht="17.399999999999999" customHeight="1" x14ac:dyDescent="0.45">
      <c r="A45" s="220" t="s">
        <v>1816</v>
      </c>
      <c r="B45" s="225" t="s">
        <v>5680</v>
      </c>
      <c r="C45" s="222" t="s">
        <v>5632</v>
      </c>
      <c r="D45" s="225" t="s">
        <v>7086</v>
      </c>
      <c r="E45" s="217" t="s">
        <v>5716</v>
      </c>
      <c r="F45" s="217" t="s">
        <v>7087</v>
      </c>
      <c r="G45" s="217">
        <v>684</v>
      </c>
      <c r="H45" s="217" t="s">
        <v>6985</v>
      </c>
    </row>
    <row r="46" spans="1:8" ht="17.399999999999999" customHeight="1" x14ac:dyDescent="0.45">
      <c r="A46" s="220" t="s">
        <v>2157</v>
      </c>
      <c r="B46" s="225" t="s">
        <v>5593</v>
      </c>
      <c r="C46" s="222" t="s">
        <v>1873</v>
      </c>
      <c r="D46" s="225" t="s">
        <v>7088</v>
      </c>
      <c r="E46" s="217" t="s">
        <v>7089</v>
      </c>
      <c r="F46" s="217" t="s">
        <v>7090</v>
      </c>
      <c r="G46" s="217">
        <v>165</v>
      </c>
      <c r="H46" s="217" t="s">
        <v>6985</v>
      </c>
    </row>
    <row r="47" spans="1:8" ht="17.399999999999999" customHeight="1" x14ac:dyDescent="0.45">
      <c r="A47" s="220" t="s">
        <v>2158</v>
      </c>
      <c r="B47" s="225" t="s">
        <v>5593</v>
      </c>
      <c r="C47" s="222" t="s">
        <v>5603</v>
      </c>
      <c r="D47" s="225" t="s">
        <v>7091</v>
      </c>
      <c r="E47" s="217" t="s">
        <v>7092</v>
      </c>
      <c r="F47" s="217" t="s">
        <v>7093</v>
      </c>
      <c r="G47" s="217">
        <v>165</v>
      </c>
      <c r="H47" s="217" t="s">
        <v>6985</v>
      </c>
    </row>
    <row r="48" spans="1:8" ht="17.399999999999999" customHeight="1" x14ac:dyDescent="0.45">
      <c r="A48" s="220" t="s">
        <v>2159</v>
      </c>
      <c r="B48" s="225" t="s">
        <v>5593</v>
      </c>
      <c r="C48" s="222" t="s">
        <v>5612</v>
      </c>
      <c r="D48" s="225" t="s">
        <v>7094</v>
      </c>
      <c r="E48" s="217" t="s">
        <v>7095</v>
      </c>
      <c r="F48" s="217" t="s">
        <v>7096</v>
      </c>
      <c r="G48" s="217">
        <v>165</v>
      </c>
      <c r="H48" s="217" t="s">
        <v>6985</v>
      </c>
    </row>
    <row r="49" spans="1:8" ht="17.399999999999999" customHeight="1" x14ac:dyDescent="0.45">
      <c r="A49" s="220" t="s">
        <v>2160</v>
      </c>
      <c r="B49" s="225" t="s">
        <v>5593</v>
      </c>
      <c r="C49" s="222" t="s">
        <v>5620</v>
      </c>
      <c r="D49" s="225" t="s">
        <v>7097</v>
      </c>
      <c r="E49" s="217" t="s">
        <v>7098</v>
      </c>
      <c r="F49" s="217" t="s">
        <v>7099</v>
      </c>
      <c r="G49" s="217">
        <v>165</v>
      </c>
      <c r="H49" s="217" t="s">
        <v>6985</v>
      </c>
    </row>
    <row r="50" spans="1:8" ht="17.399999999999999" customHeight="1" x14ac:dyDescent="0.45">
      <c r="A50" s="220" t="s">
        <v>2161</v>
      </c>
      <c r="B50" s="225" t="s">
        <v>5593</v>
      </c>
      <c r="C50" s="222" t="s">
        <v>5627</v>
      </c>
      <c r="D50" s="225" t="s">
        <v>7100</v>
      </c>
      <c r="E50" s="217" t="s">
        <v>7101</v>
      </c>
      <c r="F50" s="217" t="s">
        <v>7099</v>
      </c>
      <c r="G50" s="217">
        <v>165</v>
      </c>
      <c r="H50" s="217" t="s">
        <v>6985</v>
      </c>
    </row>
    <row r="51" spans="1:8" ht="17.399999999999999" customHeight="1" x14ac:dyDescent="0.45">
      <c r="A51" s="220" t="s">
        <v>2162</v>
      </c>
      <c r="B51" s="225" t="s">
        <v>5593</v>
      </c>
      <c r="C51" s="222" t="s">
        <v>5632</v>
      </c>
      <c r="D51" s="225" t="s">
        <v>7102</v>
      </c>
      <c r="E51" s="217" t="s">
        <v>7103</v>
      </c>
      <c r="F51" s="217" t="s">
        <v>7099</v>
      </c>
      <c r="G51" s="217">
        <v>165</v>
      </c>
      <c r="H51" s="217" t="s">
        <v>6985</v>
      </c>
    </row>
    <row r="52" spans="1:8" ht="17.399999999999999" customHeight="1" x14ac:dyDescent="0.45">
      <c r="A52" s="220" t="s">
        <v>2163</v>
      </c>
      <c r="B52" s="225" t="s">
        <v>5917</v>
      </c>
      <c r="C52" s="222" t="s">
        <v>1873</v>
      </c>
      <c r="D52" s="225" t="s">
        <v>7104</v>
      </c>
      <c r="E52" s="217" t="s">
        <v>7105</v>
      </c>
      <c r="F52" s="217" t="s">
        <v>7106</v>
      </c>
      <c r="G52" s="217">
        <v>165</v>
      </c>
      <c r="H52" s="217" t="s">
        <v>6985</v>
      </c>
    </row>
    <row r="53" spans="1:8" ht="17.399999999999999" customHeight="1" x14ac:dyDescent="0.45">
      <c r="A53" s="220" t="s">
        <v>2164</v>
      </c>
      <c r="B53" s="225" t="s">
        <v>5917</v>
      </c>
      <c r="C53" s="222" t="s">
        <v>5603</v>
      </c>
      <c r="D53" s="225" t="s">
        <v>7107</v>
      </c>
      <c r="E53" s="217" t="s">
        <v>7108</v>
      </c>
      <c r="F53" s="217" t="s">
        <v>7109</v>
      </c>
      <c r="G53" s="217">
        <v>165</v>
      </c>
      <c r="H53" s="217" t="s">
        <v>6985</v>
      </c>
    </row>
    <row r="54" spans="1:8" ht="17.399999999999999" customHeight="1" x14ac:dyDescent="0.45">
      <c r="A54" s="220" t="s">
        <v>2165</v>
      </c>
      <c r="B54" s="225" t="s">
        <v>5917</v>
      </c>
      <c r="C54" s="222" t="s">
        <v>5612</v>
      </c>
      <c r="D54" s="225" t="s">
        <v>7110</v>
      </c>
      <c r="E54" s="217" t="s">
        <v>7111</v>
      </c>
      <c r="F54" s="217" t="s">
        <v>7112</v>
      </c>
      <c r="G54" s="217">
        <v>165</v>
      </c>
      <c r="H54" s="217" t="s">
        <v>6985</v>
      </c>
    </row>
    <row r="55" spans="1:8" ht="17.399999999999999" customHeight="1" x14ac:dyDescent="0.45">
      <c r="A55" s="220" t="s">
        <v>2166</v>
      </c>
      <c r="B55" s="225" t="s">
        <v>5917</v>
      </c>
      <c r="C55" s="222" t="s">
        <v>5620</v>
      </c>
      <c r="D55" s="225" t="s">
        <v>7113</v>
      </c>
      <c r="E55" s="217" t="s">
        <v>7114</v>
      </c>
      <c r="F55" s="217" t="s">
        <v>7115</v>
      </c>
      <c r="G55" s="217">
        <v>165</v>
      </c>
      <c r="H55" s="217" t="s">
        <v>6985</v>
      </c>
    </row>
    <row r="56" spans="1:8" ht="17.399999999999999" customHeight="1" x14ac:dyDescent="0.45">
      <c r="A56" s="220" t="s">
        <v>2167</v>
      </c>
      <c r="B56" s="225" t="s">
        <v>5917</v>
      </c>
      <c r="C56" s="222" t="s">
        <v>5627</v>
      </c>
      <c r="D56" s="225" t="s">
        <v>7116</v>
      </c>
      <c r="E56" s="217" t="s">
        <v>7117</v>
      </c>
      <c r="F56" s="217" t="s">
        <v>7118</v>
      </c>
      <c r="G56" s="217">
        <v>165</v>
      </c>
      <c r="H56" s="217" t="s">
        <v>6985</v>
      </c>
    </row>
    <row r="57" spans="1:8" ht="17.399999999999999" customHeight="1" x14ac:dyDescent="0.45">
      <c r="A57" s="220" t="s">
        <v>2168</v>
      </c>
      <c r="B57" s="225" t="s">
        <v>5917</v>
      </c>
      <c r="C57" s="222" t="s">
        <v>5632</v>
      </c>
      <c r="D57" s="225" t="s">
        <v>7119</v>
      </c>
      <c r="E57" s="217" t="s">
        <v>7120</v>
      </c>
      <c r="F57" s="217" t="s">
        <v>7112</v>
      </c>
      <c r="G57" s="217">
        <v>165</v>
      </c>
      <c r="H57" s="217" t="s">
        <v>6985</v>
      </c>
    </row>
    <row r="58" spans="1:8" ht="17.399999999999999" customHeight="1" x14ac:dyDescent="0.45">
      <c r="A58" s="220" t="s">
        <v>2169</v>
      </c>
      <c r="B58" s="225" t="s">
        <v>5636</v>
      </c>
      <c r="C58" s="222" t="s">
        <v>1873</v>
      </c>
      <c r="D58" s="225" t="s">
        <v>7121</v>
      </c>
      <c r="E58" s="217" t="s">
        <v>7122</v>
      </c>
      <c r="F58" s="217" t="s">
        <v>7106</v>
      </c>
      <c r="G58" s="217">
        <v>165</v>
      </c>
      <c r="H58" s="217" t="s">
        <v>6985</v>
      </c>
    </row>
    <row r="59" spans="1:8" ht="17.399999999999999" customHeight="1" x14ac:dyDescent="0.45">
      <c r="A59" s="220" t="s">
        <v>2170</v>
      </c>
      <c r="B59" s="225" t="s">
        <v>5636</v>
      </c>
      <c r="C59" s="222" t="s">
        <v>5603</v>
      </c>
      <c r="D59" s="225" t="s">
        <v>7123</v>
      </c>
      <c r="E59" s="217" t="s">
        <v>5745</v>
      </c>
      <c r="F59" s="217" t="s">
        <v>7124</v>
      </c>
      <c r="G59" s="217">
        <v>165</v>
      </c>
      <c r="H59" s="217" t="s">
        <v>6985</v>
      </c>
    </row>
    <row r="60" spans="1:8" ht="17.399999999999999" customHeight="1" x14ac:dyDescent="0.45">
      <c r="A60" s="220" t="s">
        <v>2171</v>
      </c>
      <c r="B60" s="225" t="s">
        <v>5636</v>
      </c>
      <c r="C60" s="222" t="s">
        <v>5612</v>
      </c>
      <c r="D60" s="225" t="s">
        <v>7125</v>
      </c>
      <c r="E60" s="217" t="s">
        <v>7126</v>
      </c>
      <c r="F60" s="217" t="s">
        <v>7118</v>
      </c>
      <c r="G60" s="217">
        <v>165</v>
      </c>
      <c r="H60" s="217" t="s">
        <v>6985</v>
      </c>
    </row>
    <row r="61" spans="1:8" ht="17.399999999999999" customHeight="1" x14ac:dyDescent="0.45">
      <c r="A61" s="220" t="s">
        <v>2172</v>
      </c>
      <c r="B61" s="225" t="s">
        <v>5636</v>
      </c>
      <c r="C61" s="222" t="s">
        <v>5620</v>
      </c>
      <c r="D61" s="225" t="s">
        <v>7127</v>
      </c>
      <c r="E61" s="217" t="s">
        <v>5753</v>
      </c>
      <c r="F61" s="217" t="s">
        <v>7118</v>
      </c>
      <c r="G61" s="217">
        <v>165</v>
      </c>
      <c r="H61" s="217" t="s">
        <v>6985</v>
      </c>
    </row>
    <row r="62" spans="1:8" ht="17.399999999999999" customHeight="1" x14ac:dyDescent="0.45">
      <c r="A62" s="220" t="s">
        <v>2173</v>
      </c>
      <c r="B62" s="225" t="s">
        <v>5636</v>
      </c>
      <c r="C62" s="222" t="s">
        <v>5627</v>
      </c>
      <c r="D62" s="225" t="s">
        <v>7128</v>
      </c>
      <c r="E62" s="217" t="s">
        <v>7129</v>
      </c>
      <c r="F62" s="217" t="s">
        <v>7130</v>
      </c>
      <c r="G62" s="217">
        <v>165</v>
      </c>
      <c r="H62" s="217" t="s">
        <v>6985</v>
      </c>
    </row>
    <row r="63" spans="1:8" ht="17.399999999999999" customHeight="1" x14ac:dyDescent="0.45">
      <c r="A63" s="220" t="s">
        <v>2174</v>
      </c>
      <c r="B63" s="225" t="s">
        <v>5636</v>
      </c>
      <c r="C63" s="222" t="s">
        <v>5632</v>
      </c>
      <c r="D63" s="225" t="s">
        <v>7131</v>
      </c>
      <c r="E63" s="217" t="s">
        <v>5759</v>
      </c>
      <c r="F63" s="217" t="s">
        <v>7130</v>
      </c>
      <c r="G63" s="217">
        <v>165</v>
      </c>
      <c r="H63" s="217" t="s">
        <v>6985</v>
      </c>
    </row>
    <row r="64" spans="1:8" ht="17.399999999999999" customHeight="1" x14ac:dyDescent="0.45">
      <c r="A64" s="220" t="s">
        <v>2175</v>
      </c>
      <c r="B64" s="225" t="s">
        <v>5680</v>
      </c>
      <c r="C64" s="222" t="s">
        <v>1873</v>
      </c>
      <c r="D64" s="225" t="s">
        <v>7132</v>
      </c>
      <c r="E64" s="217" t="s">
        <v>7133</v>
      </c>
      <c r="F64" s="217" t="s">
        <v>7109</v>
      </c>
      <c r="G64" s="217">
        <v>165</v>
      </c>
      <c r="H64" s="217" t="s">
        <v>6985</v>
      </c>
    </row>
    <row r="65" spans="1:8" ht="17.399999999999999" customHeight="1" x14ac:dyDescent="0.45">
      <c r="A65" s="220" t="s">
        <v>2176</v>
      </c>
      <c r="B65" s="225" t="s">
        <v>5680</v>
      </c>
      <c r="C65" s="222" t="s">
        <v>5603</v>
      </c>
      <c r="D65" s="225" t="s">
        <v>7134</v>
      </c>
      <c r="E65" s="217" t="s">
        <v>5765</v>
      </c>
      <c r="F65" s="217" t="s">
        <v>7124</v>
      </c>
      <c r="G65" s="217">
        <v>165</v>
      </c>
      <c r="H65" s="217" t="s">
        <v>6985</v>
      </c>
    </row>
    <row r="66" spans="1:8" ht="17.399999999999999" customHeight="1" x14ac:dyDescent="0.45">
      <c r="A66" s="220" t="s">
        <v>2177</v>
      </c>
      <c r="B66" s="225" t="s">
        <v>5680</v>
      </c>
      <c r="C66" s="222" t="s">
        <v>5612</v>
      </c>
      <c r="D66" s="225" t="s">
        <v>7135</v>
      </c>
      <c r="E66" s="217" t="s">
        <v>7136</v>
      </c>
      <c r="F66" s="217" t="s">
        <v>7112</v>
      </c>
      <c r="G66" s="217">
        <v>165</v>
      </c>
      <c r="H66" s="217" t="s">
        <v>6985</v>
      </c>
    </row>
    <row r="67" spans="1:8" ht="17.399999999999999" customHeight="1" x14ac:dyDescent="0.45">
      <c r="A67" s="220" t="s">
        <v>2178</v>
      </c>
      <c r="B67" s="225" t="s">
        <v>5680</v>
      </c>
      <c r="C67" s="222" t="s">
        <v>5620</v>
      </c>
      <c r="D67" s="225" t="s">
        <v>7137</v>
      </c>
      <c r="E67" s="217" t="s">
        <v>5772</v>
      </c>
      <c r="F67" s="217" t="s">
        <v>7130</v>
      </c>
      <c r="G67" s="217">
        <v>165</v>
      </c>
      <c r="H67" s="217" t="s">
        <v>6985</v>
      </c>
    </row>
    <row r="68" spans="1:8" ht="17.399999999999999" customHeight="1" x14ac:dyDescent="0.45">
      <c r="A68" s="220" t="s">
        <v>2179</v>
      </c>
      <c r="B68" s="225" t="s">
        <v>5680</v>
      </c>
      <c r="C68" s="222" t="s">
        <v>5627</v>
      </c>
      <c r="D68" s="225" t="s">
        <v>7138</v>
      </c>
      <c r="E68" s="217" t="s">
        <v>7139</v>
      </c>
      <c r="F68" s="217" t="s">
        <v>7140</v>
      </c>
      <c r="G68" s="217">
        <v>165</v>
      </c>
      <c r="H68" s="217" t="s">
        <v>6985</v>
      </c>
    </row>
    <row r="69" spans="1:8" ht="17.399999999999999" customHeight="1" x14ac:dyDescent="0.45">
      <c r="A69" s="220" t="s">
        <v>2180</v>
      </c>
      <c r="B69" s="225" t="s">
        <v>5680</v>
      </c>
      <c r="C69" s="222" t="s">
        <v>5632</v>
      </c>
      <c r="D69" s="225" t="s">
        <v>7141</v>
      </c>
      <c r="E69" s="217" t="s">
        <v>5779</v>
      </c>
      <c r="F69" s="217" t="s">
        <v>7130</v>
      </c>
      <c r="G69" s="217">
        <v>165</v>
      </c>
      <c r="H69" s="217" t="s">
        <v>6985</v>
      </c>
    </row>
    <row r="70" spans="1:8" ht="17.399999999999999" customHeight="1" x14ac:dyDescent="0.45">
      <c r="A70" s="220" t="s">
        <v>2181</v>
      </c>
      <c r="B70" s="225" t="s">
        <v>5821</v>
      </c>
      <c r="C70" s="222" t="s">
        <v>1873</v>
      </c>
      <c r="D70" s="225" t="s">
        <v>7142</v>
      </c>
      <c r="E70" s="217" t="s">
        <v>7143</v>
      </c>
      <c r="F70" s="217" t="s">
        <v>7144</v>
      </c>
      <c r="G70" s="217">
        <v>165</v>
      </c>
      <c r="H70" s="217" t="s">
        <v>6985</v>
      </c>
    </row>
    <row r="71" spans="1:8" ht="17.399999999999999" customHeight="1" x14ac:dyDescent="0.45">
      <c r="A71" s="220" t="s">
        <v>2182</v>
      </c>
      <c r="B71" s="225" t="s">
        <v>5821</v>
      </c>
      <c r="C71" s="222" t="s">
        <v>5603</v>
      </c>
      <c r="D71" s="225" t="s">
        <v>7145</v>
      </c>
      <c r="E71" s="217" t="s">
        <v>7146</v>
      </c>
      <c r="F71" s="217" t="s">
        <v>7144</v>
      </c>
      <c r="G71" s="217">
        <v>165</v>
      </c>
      <c r="H71" s="217" t="s">
        <v>6985</v>
      </c>
    </row>
    <row r="72" spans="1:8" ht="17.399999999999999" customHeight="1" x14ac:dyDescent="0.45">
      <c r="A72" s="220" t="s">
        <v>2183</v>
      </c>
      <c r="B72" s="225" t="s">
        <v>5821</v>
      </c>
      <c r="C72" s="222" t="s">
        <v>5612</v>
      </c>
      <c r="D72" s="225" t="s">
        <v>7147</v>
      </c>
      <c r="E72" s="217" t="s">
        <v>7148</v>
      </c>
      <c r="F72" s="217" t="s">
        <v>7149</v>
      </c>
      <c r="G72" s="217">
        <v>165</v>
      </c>
      <c r="H72" s="217" t="s">
        <v>6985</v>
      </c>
    </row>
    <row r="73" spans="1:8" ht="17.399999999999999" customHeight="1" x14ac:dyDescent="0.45">
      <c r="A73" s="220" t="s">
        <v>2184</v>
      </c>
      <c r="B73" s="225" t="s">
        <v>5821</v>
      </c>
      <c r="C73" s="222" t="s">
        <v>5620</v>
      </c>
      <c r="D73" s="225" t="s">
        <v>7150</v>
      </c>
      <c r="E73" s="217" t="s">
        <v>7151</v>
      </c>
      <c r="F73" s="217" t="s">
        <v>7149</v>
      </c>
      <c r="G73" s="217">
        <v>165</v>
      </c>
      <c r="H73" s="217" t="s">
        <v>6985</v>
      </c>
    </row>
    <row r="74" spans="1:8" ht="17.399999999999999" customHeight="1" x14ac:dyDescent="0.45">
      <c r="A74" s="220" t="s">
        <v>2185</v>
      </c>
      <c r="B74" s="225" t="s">
        <v>5821</v>
      </c>
      <c r="C74" s="222" t="s">
        <v>5627</v>
      </c>
      <c r="D74" s="225" t="s">
        <v>7152</v>
      </c>
      <c r="E74" s="217" t="s">
        <v>7153</v>
      </c>
      <c r="F74" s="217" t="s">
        <v>7130</v>
      </c>
      <c r="G74" s="217">
        <v>165</v>
      </c>
      <c r="H74" s="217" t="s">
        <v>6985</v>
      </c>
    </row>
    <row r="75" spans="1:8" ht="17.399999999999999" customHeight="1" x14ac:dyDescent="0.45">
      <c r="A75" s="220" t="s">
        <v>2186</v>
      </c>
      <c r="B75" s="225" t="s">
        <v>5821</v>
      </c>
      <c r="C75" s="222" t="s">
        <v>5632</v>
      </c>
      <c r="D75" s="225" t="s">
        <v>7154</v>
      </c>
      <c r="E75" s="217" t="s">
        <v>7155</v>
      </c>
      <c r="F75" s="217" t="s">
        <v>7130</v>
      </c>
      <c r="G75" s="217">
        <v>165</v>
      </c>
      <c r="H75" s="217" t="s">
        <v>6985</v>
      </c>
    </row>
    <row r="76" spans="1:8" ht="17.399999999999999" customHeight="1" x14ac:dyDescent="0.45">
      <c r="A76" s="220" t="s">
        <v>2187</v>
      </c>
      <c r="B76" s="225" t="s">
        <v>5593</v>
      </c>
      <c r="C76" s="222" t="s">
        <v>5612</v>
      </c>
      <c r="D76" s="225" t="s">
        <v>7156</v>
      </c>
      <c r="E76" s="217" t="s">
        <v>7157</v>
      </c>
      <c r="F76" s="217" t="s">
        <v>7158</v>
      </c>
      <c r="G76" s="217">
        <v>715</v>
      </c>
      <c r="H76" s="217" t="s">
        <v>6985</v>
      </c>
    </row>
    <row r="77" spans="1:8" ht="17.399999999999999" customHeight="1" x14ac:dyDescent="0.45">
      <c r="A77" s="220" t="s">
        <v>2188</v>
      </c>
      <c r="B77" s="225" t="s">
        <v>5593</v>
      </c>
      <c r="C77" s="222" t="s">
        <v>5620</v>
      </c>
      <c r="D77" s="225" t="s">
        <v>7159</v>
      </c>
      <c r="E77" s="217" t="s">
        <v>7160</v>
      </c>
      <c r="F77" s="217" t="s">
        <v>7161</v>
      </c>
      <c r="G77" s="217">
        <v>715</v>
      </c>
      <c r="H77" s="217" t="s">
        <v>6985</v>
      </c>
    </row>
    <row r="78" spans="1:8" ht="17.399999999999999" customHeight="1" x14ac:dyDescent="0.45">
      <c r="A78" s="220" t="s">
        <v>2189</v>
      </c>
      <c r="B78" s="225" t="s">
        <v>5593</v>
      </c>
      <c r="C78" s="222" t="s">
        <v>5627</v>
      </c>
      <c r="D78" s="225" t="s">
        <v>7162</v>
      </c>
      <c r="E78" s="217" t="s">
        <v>7163</v>
      </c>
      <c r="F78" s="217" t="s">
        <v>7164</v>
      </c>
      <c r="G78" s="217">
        <v>323</v>
      </c>
      <c r="H78" s="217" t="s">
        <v>6985</v>
      </c>
    </row>
    <row r="79" spans="1:8" ht="17.399999999999999" customHeight="1" x14ac:dyDescent="0.45">
      <c r="A79" s="220" t="s">
        <v>2190</v>
      </c>
      <c r="B79" s="225" t="s">
        <v>5593</v>
      </c>
      <c r="C79" s="222">
        <v>0</v>
      </c>
      <c r="D79" s="225" t="s">
        <v>7165</v>
      </c>
      <c r="E79" s="217" t="s">
        <v>7166</v>
      </c>
      <c r="F79" s="217" t="s">
        <v>7167</v>
      </c>
      <c r="G79" s="217">
        <v>361</v>
      </c>
      <c r="H79" s="217" t="s">
        <v>6985</v>
      </c>
    </row>
    <row r="80" spans="1:8" ht="17.399999999999999" customHeight="1" x14ac:dyDescent="0.45">
      <c r="A80" s="220" t="s">
        <v>2191</v>
      </c>
      <c r="B80" s="225" t="s">
        <v>5593</v>
      </c>
      <c r="C80" s="222" t="s">
        <v>5632</v>
      </c>
      <c r="D80" s="225" t="s">
        <v>7168</v>
      </c>
      <c r="E80" s="217" t="s">
        <v>7169</v>
      </c>
      <c r="F80" s="217" t="s">
        <v>7170</v>
      </c>
      <c r="G80" s="217">
        <v>315</v>
      </c>
      <c r="H80" s="217" t="s">
        <v>6985</v>
      </c>
    </row>
    <row r="81" spans="1:8" ht="17.399999999999999" customHeight="1" x14ac:dyDescent="0.45">
      <c r="A81" s="220" t="s">
        <v>2192</v>
      </c>
      <c r="B81" s="225" t="s">
        <v>5593</v>
      </c>
      <c r="C81" s="222">
        <v>0</v>
      </c>
      <c r="D81" s="225" t="s">
        <v>7171</v>
      </c>
      <c r="E81" s="217" t="s">
        <v>7172</v>
      </c>
      <c r="F81" s="217" t="s">
        <v>7173</v>
      </c>
      <c r="G81" s="217">
        <v>428</v>
      </c>
      <c r="H81" s="217" t="s">
        <v>6985</v>
      </c>
    </row>
    <row r="82" spans="1:8" ht="17.399999999999999" customHeight="1" x14ac:dyDescent="0.45">
      <c r="A82" s="220" t="s">
        <v>2193</v>
      </c>
      <c r="B82" s="225" t="s">
        <v>5636</v>
      </c>
      <c r="C82" s="222" t="s">
        <v>5612</v>
      </c>
      <c r="D82" s="225" t="s">
        <v>7174</v>
      </c>
      <c r="E82" s="217" t="s">
        <v>5806</v>
      </c>
      <c r="F82" s="217" t="s">
        <v>7175</v>
      </c>
      <c r="G82" s="217">
        <v>715</v>
      </c>
      <c r="H82" s="217" t="s">
        <v>6985</v>
      </c>
    </row>
    <row r="83" spans="1:8" ht="17.399999999999999" customHeight="1" x14ac:dyDescent="0.45">
      <c r="A83" s="220" t="s">
        <v>2194</v>
      </c>
      <c r="B83" s="225" t="s">
        <v>5636</v>
      </c>
      <c r="C83" s="222" t="s">
        <v>5620</v>
      </c>
      <c r="D83" s="225" t="s">
        <v>7176</v>
      </c>
      <c r="E83" s="217" t="s">
        <v>5810</v>
      </c>
      <c r="F83" s="217" t="s">
        <v>7177</v>
      </c>
      <c r="G83" s="217">
        <v>715</v>
      </c>
      <c r="H83" s="217" t="s">
        <v>6985</v>
      </c>
    </row>
    <row r="84" spans="1:8" ht="17.399999999999999" customHeight="1" x14ac:dyDescent="0.45">
      <c r="A84" s="220" t="s">
        <v>2195</v>
      </c>
      <c r="B84" s="225" t="s">
        <v>5636</v>
      </c>
      <c r="C84" s="222" t="s">
        <v>5627</v>
      </c>
      <c r="D84" s="225" t="s">
        <v>7178</v>
      </c>
      <c r="E84" s="217" t="s">
        <v>5814</v>
      </c>
      <c r="F84" s="217" t="s">
        <v>7179</v>
      </c>
      <c r="G84" s="217">
        <v>684</v>
      </c>
      <c r="H84" s="217" t="s">
        <v>6985</v>
      </c>
    </row>
    <row r="85" spans="1:8" ht="17.399999999999999" customHeight="1" x14ac:dyDescent="0.45">
      <c r="A85" s="220" t="s">
        <v>2196</v>
      </c>
      <c r="B85" s="225" t="s">
        <v>5636</v>
      </c>
      <c r="C85" s="222" t="s">
        <v>5632</v>
      </c>
      <c r="D85" s="225" t="s">
        <v>7180</v>
      </c>
      <c r="E85" s="217" t="s">
        <v>5818</v>
      </c>
      <c r="F85" s="217" t="s">
        <v>7181</v>
      </c>
      <c r="G85" s="217">
        <v>743</v>
      </c>
      <c r="H85" s="217" t="s">
        <v>6985</v>
      </c>
    </row>
    <row r="86" spans="1:8" ht="17.399999999999999" customHeight="1" x14ac:dyDescent="0.45">
      <c r="A86" s="220" t="s">
        <v>2197</v>
      </c>
      <c r="B86" s="225" t="s">
        <v>5821</v>
      </c>
      <c r="C86" s="222" t="s">
        <v>5612</v>
      </c>
      <c r="D86" s="225" t="s">
        <v>7182</v>
      </c>
      <c r="E86" s="217" t="s">
        <v>5823</v>
      </c>
      <c r="F86" s="217" t="s">
        <v>7183</v>
      </c>
      <c r="G86" s="217">
        <v>715</v>
      </c>
      <c r="H86" s="217" t="s">
        <v>6985</v>
      </c>
    </row>
    <row r="87" spans="1:8" ht="17.399999999999999" customHeight="1" x14ac:dyDescent="0.45">
      <c r="A87" s="220" t="s">
        <v>2198</v>
      </c>
      <c r="B87" s="225" t="s">
        <v>5821</v>
      </c>
      <c r="C87" s="222" t="s">
        <v>5620</v>
      </c>
      <c r="D87" s="225" t="s">
        <v>7184</v>
      </c>
      <c r="E87" s="217" t="s">
        <v>5827</v>
      </c>
      <c r="F87" s="217" t="s">
        <v>7185</v>
      </c>
      <c r="G87" s="217">
        <v>715</v>
      </c>
      <c r="H87" s="217" t="s">
        <v>6985</v>
      </c>
    </row>
    <row r="88" spans="1:8" ht="17.399999999999999" customHeight="1" x14ac:dyDescent="0.45">
      <c r="A88" s="220" t="s">
        <v>2199</v>
      </c>
      <c r="B88" s="225" t="s">
        <v>5821</v>
      </c>
      <c r="C88" s="222" t="s">
        <v>5627</v>
      </c>
      <c r="D88" s="225" t="s">
        <v>7186</v>
      </c>
      <c r="E88" s="217" t="s">
        <v>5831</v>
      </c>
      <c r="F88" s="217" t="s">
        <v>7187</v>
      </c>
      <c r="G88" s="217">
        <v>684</v>
      </c>
      <c r="H88" s="217" t="s">
        <v>6985</v>
      </c>
    </row>
    <row r="89" spans="1:8" ht="17.399999999999999" customHeight="1" x14ac:dyDescent="0.45">
      <c r="A89" s="220" t="s">
        <v>2200</v>
      </c>
      <c r="B89" s="225" t="s">
        <v>5821</v>
      </c>
      <c r="C89" s="222" t="s">
        <v>5632</v>
      </c>
      <c r="D89" s="225" t="s">
        <v>7188</v>
      </c>
      <c r="E89" s="217" t="s">
        <v>5835</v>
      </c>
      <c r="F89" s="217" t="s">
        <v>7189</v>
      </c>
      <c r="G89" s="217">
        <v>743</v>
      </c>
      <c r="H89" s="217" t="s">
        <v>6985</v>
      </c>
    </row>
    <row r="90" spans="1:8" ht="17.399999999999999" customHeight="1" x14ac:dyDescent="0.45">
      <c r="A90" s="220" t="s">
        <v>2201</v>
      </c>
      <c r="B90" s="225" t="s">
        <v>5593</v>
      </c>
      <c r="C90" s="222" t="s">
        <v>5837</v>
      </c>
      <c r="D90" s="225" t="s">
        <v>7190</v>
      </c>
      <c r="E90" s="217" t="s">
        <v>7191</v>
      </c>
      <c r="F90" s="217" t="s">
        <v>7192</v>
      </c>
      <c r="G90" s="217">
        <v>485</v>
      </c>
      <c r="H90" s="217" t="s">
        <v>6985</v>
      </c>
    </row>
    <row r="91" spans="1:8" ht="17.399999999999999" customHeight="1" x14ac:dyDescent="0.45">
      <c r="A91" s="220" t="s">
        <v>2202</v>
      </c>
      <c r="B91" s="225" t="s">
        <v>6595</v>
      </c>
      <c r="C91" s="222" t="s">
        <v>5837</v>
      </c>
      <c r="D91" s="225" t="s">
        <v>7193</v>
      </c>
      <c r="E91" s="217" t="s">
        <v>7194</v>
      </c>
      <c r="F91" s="217" t="s">
        <v>7195</v>
      </c>
      <c r="G91" s="217">
        <v>485</v>
      </c>
      <c r="H91" s="217" t="s">
        <v>6985</v>
      </c>
    </row>
    <row r="92" spans="1:8" ht="17.399999999999999" customHeight="1" x14ac:dyDescent="0.45">
      <c r="A92" s="220" t="s">
        <v>2203</v>
      </c>
      <c r="B92" s="225" t="s">
        <v>5593</v>
      </c>
      <c r="C92" s="222" t="s">
        <v>1873</v>
      </c>
      <c r="D92" s="225" t="s">
        <v>7196</v>
      </c>
      <c r="E92" s="217" t="s">
        <v>7197</v>
      </c>
      <c r="F92" s="217" t="s">
        <v>7198</v>
      </c>
      <c r="G92" s="217">
        <v>87</v>
      </c>
      <c r="H92" s="217" t="s">
        <v>6985</v>
      </c>
    </row>
    <row r="93" spans="1:8" ht="17.399999999999999" customHeight="1" x14ac:dyDescent="0.45">
      <c r="A93" s="220" t="s">
        <v>2204</v>
      </c>
      <c r="B93" s="225" t="s">
        <v>5593</v>
      </c>
      <c r="C93" s="222" t="s">
        <v>1873</v>
      </c>
      <c r="D93" s="225" t="s">
        <v>7199</v>
      </c>
      <c r="E93" s="217" t="s">
        <v>7200</v>
      </c>
      <c r="F93" s="217" t="s">
        <v>7201</v>
      </c>
      <c r="G93" s="217">
        <v>250</v>
      </c>
      <c r="H93" s="217" t="s">
        <v>6985</v>
      </c>
    </row>
    <row r="94" spans="1:8" ht="17.399999999999999" customHeight="1" x14ac:dyDescent="0.45">
      <c r="A94" s="220" t="s">
        <v>2205</v>
      </c>
      <c r="B94" s="225" t="s">
        <v>5593</v>
      </c>
      <c r="C94" s="222" t="s">
        <v>5603</v>
      </c>
      <c r="D94" s="225" t="s">
        <v>7202</v>
      </c>
      <c r="E94" s="217" t="s">
        <v>7203</v>
      </c>
      <c r="F94" s="217" t="s">
        <v>7010</v>
      </c>
      <c r="G94" s="217">
        <v>364</v>
      </c>
      <c r="H94" s="217" t="s">
        <v>6985</v>
      </c>
    </row>
    <row r="95" spans="1:8" ht="17.399999999999999" customHeight="1" x14ac:dyDescent="0.45">
      <c r="A95" s="220" t="s">
        <v>2206</v>
      </c>
      <c r="B95" s="225" t="s">
        <v>5593</v>
      </c>
      <c r="C95" s="222" t="s">
        <v>5603</v>
      </c>
      <c r="D95" s="225" t="s">
        <v>7204</v>
      </c>
      <c r="E95" s="217" t="s">
        <v>7205</v>
      </c>
      <c r="F95" s="217" t="s">
        <v>7206</v>
      </c>
      <c r="G95" s="217">
        <v>320</v>
      </c>
      <c r="H95" s="217" t="s">
        <v>6985</v>
      </c>
    </row>
    <row r="96" spans="1:8" ht="17.399999999999999" customHeight="1" x14ac:dyDescent="0.45">
      <c r="A96" s="220" t="s">
        <v>2207</v>
      </c>
      <c r="B96" s="225" t="s">
        <v>5593</v>
      </c>
      <c r="C96" s="222" t="s">
        <v>5612</v>
      </c>
      <c r="D96" s="225" t="s">
        <v>7207</v>
      </c>
      <c r="E96" s="217" t="s">
        <v>7208</v>
      </c>
      <c r="F96" s="217" t="s">
        <v>7021</v>
      </c>
      <c r="G96" s="217">
        <v>426</v>
      </c>
      <c r="H96" s="217" t="s">
        <v>6985</v>
      </c>
    </row>
    <row r="97" spans="1:8" ht="17.399999999999999" customHeight="1" x14ac:dyDescent="0.45">
      <c r="A97" s="220" t="s">
        <v>2208</v>
      </c>
      <c r="B97" s="225" t="s">
        <v>5593</v>
      </c>
      <c r="C97" s="222" t="s">
        <v>5612</v>
      </c>
      <c r="D97" s="225" t="s">
        <v>7209</v>
      </c>
      <c r="E97" s="217" t="s">
        <v>7210</v>
      </c>
      <c r="F97" s="217" t="s">
        <v>7211</v>
      </c>
      <c r="G97" s="217">
        <v>373</v>
      </c>
      <c r="H97" s="217" t="s">
        <v>6985</v>
      </c>
    </row>
    <row r="98" spans="1:8" ht="17.399999999999999" customHeight="1" x14ac:dyDescent="0.45">
      <c r="A98" s="220" t="s">
        <v>2209</v>
      </c>
      <c r="B98" s="225" t="s">
        <v>5593</v>
      </c>
      <c r="C98" s="222" t="s">
        <v>5620</v>
      </c>
      <c r="D98" s="225" t="s">
        <v>7212</v>
      </c>
      <c r="E98" s="217" t="s">
        <v>7213</v>
      </c>
      <c r="F98" s="217" t="s">
        <v>7021</v>
      </c>
      <c r="G98" s="217">
        <v>313</v>
      </c>
      <c r="H98" s="217" t="s">
        <v>6985</v>
      </c>
    </row>
    <row r="99" spans="1:8" ht="17.399999999999999" customHeight="1" x14ac:dyDescent="0.45">
      <c r="A99" s="220" t="s">
        <v>2210</v>
      </c>
      <c r="B99" s="225" t="s">
        <v>5593</v>
      </c>
      <c r="C99" s="222" t="s">
        <v>5620</v>
      </c>
      <c r="D99" s="225" t="s">
        <v>7214</v>
      </c>
      <c r="E99" s="217" t="s">
        <v>7215</v>
      </c>
      <c r="F99" s="217" t="s">
        <v>7039</v>
      </c>
      <c r="G99" s="217">
        <v>320</v>
      </c>
      <c r="H99" s="217" t="s">
        <v>6985</v>
      </c>
    </row>
    <row r="100" spans="1:8" ht="17.399999999999999" customHeight="1" x14ac:dyDescent="0.45">
      <c r="A100" s="220" t="s">
        <v>2211</v>
      </c>
      <c r="B100" s="225" t="s">
        <v>5593</v>
      </c>
      <c r="C100" s="222" t="s">
        <v>5627</v>
      </c>
      <c r="D100" s="225" t="s">
        <v>7216</v>
      </c>
      <c r="E100" s="217" t="s">
        <v>7217</v>
      </c>
      <c r="F100" s="217" t="s">
        <v>7218</v>
      </c>
      <c r="G100" s="217">
        <v>347</v>
      </c>
      <c r="H100" s="217" t="s">
        <v>6985</v>
      </c>
    </row>
    <row r="101" spans="1:8" ht="17.399999999999999" customHeight="1" x14ac:dyDescent="0.45">
      <c r="A101" s="220" t="s">
        <v>2212</v>
      </c>
      <c r="B101" s="225" t="s">
        <v>5593</v>
      </c>
      <c r="C101" s="222" t="s">
        <v>5627</v>
      </c>
      <c r="D101" s="225" t="s">
        <v>7219</v>
      </c>
      <c r="E101" s="217" t="s">
        <v>7220</v>
      </c>
      <c r="F101" s="217" t="s">
        <v>7061</v>
      </c>
      <c r="G101" s="217">
        <v>337</v>
      </c>
      <c r="H101" s="217" t="s">
        <v>6985</v>
      </c>
    </row>
    <row r="102" spans="1:8" ht="17.399999999999999" customHeight="1" x14ac:dyDescent="0.45">
      <c r="A102" s="220" t="s">
        <v>2213</v>
      </c>
      <c r="B102" s="225" t="s">
        <v>5593</v>
      </c>
      <c r="C102" s="222" t="s">
        <v>5632</v>
      </c>
      <c r="D102" s="225" t="s">
        <v>7221</v>
      </c>
      <c r="E102" s="217" t="s">
        <v>7222</v>
      </c>
      <c r="F102" s="217" t="s">
        <v>7223</v>
      </c>
      <c r="G102" s="217">
        <v>684</v>
      </c>
      <c r="H102" s="217" t="s">
        <v>6985</v>
      </c>
    </row>
    <row r="103" spans="1:8" ht="17.399999999999999" customHeight="1" x14ac:dyDescent="0.45">
      <c r="A103" s="220" t="s">
        <v>1817</v>
      </c>
      <c r="B103" s="225" t="s">
        <v>5888</v>
      </c>
      <c r="C103" s="222" t="s">
        <v>1873</v>
      </c>
      <c r="D103" s="225" t="s">
        <v>7224</v>
      </c>
      <c r="E103" s="217" t="s">
        <v>7225</v>
      </c>
      <c r="F103" s="217" t="s">
        <v>7226</v>
      </c>
      <c r="G103" s="217">
        <v>337</v>
      </c>
      <c r="H103" s="217" t="s">
        <v>6985</v>
      </c>
    </row>
    <row r="104" spans="1:8" ht="17.399999999999999" customHeight="1" x14ac:dyDescent="0.45">
      <c r="A104" s="220" t="s">
        <v>1818</v>
      </c>
      <c r="B104" s="225" t="s">
        <v>5888</v>
      </c>
      <c r="C104" s="222" t="s">
        <v>5603</v>
      </c>
      <c r="D104" s="225" t="s">
        <v>7227</v>
      </c>
      <c r="E104" s="217" t="s">
        <v>7228</v>
      </c>
      <c r="F104" s="217" t="s">
        <v>7229</v>
      </c>
      <c r="G104" s="217">
        <v>684</v>
      </c>
      <c r="H104" s="217" t="s">
        <v>6985</v>
      </c>
    </row>
    <row r="105" spans="1:8" ht="17.399999999999999" customHeight="1" x14ac:dyDescent="0.45">
      <c r="A105" s="220" t="s">
        <v>1819</v>
      </c>
      <c r="B105" s="225" t="s">
        <v>5888</v>
      </c>
      <c r="C105" s="222" t="s">
        <v>5612</v>
      </c>
      <c r="D105" s="225" t="s">
        <v>7230</v>
      </c>
      <c r="E105" s="217" t="s">
        <v>7231</v>
      </c>
      <c r="F105" s="217" t="s">
        <v>7232</v>
      </c>
      <c r="G105" s="217">
        <v>799</v>
      </c>
      <c r="H105" s="217" t="s">
        <v>6985</v>
      </c>
    </row>
    <row r="106" spans="1:8" ht="17.399999999999999" customHeight="1" x14ac:dyDescent="0.45">
      <c r="A106" s="220" t="s">
        <v>1820</v>
      </c>
      <c r="B106" s="225" t="s">
        <v>5888</v>
      </c>
      <c r="C106" s="222" t="s">
        <v>5620</v>
      </c>
      <c r="D106" s="225" t="s">
        <v>7233</v>
      </c>
      <c r="E106" s="217" t="s">
        <v>7234</v>
      </c>
      <c r="F106" s="217" t="s">
        <v>7235</v>
      </c>
      <c r="G106" s="217">
        <v>633</v>
      </c>
      <c r="H106" s="217" t="s">
        <v>6985</v>
      </c>
    </row>
    <row r="107" spans="1:8" ht="17.399999999999999" customHeight="1" x14ac:dyDescent="0.45">
      <c r="A107" s="220" t="s">
        <v>1821</v>
      </c>
      <c r="B107" s="225" t="s">
        <v>5888</v>
      </c>
      <c r="C107" s="222" t="s">
        <v>5627</v>
      </c>
      <c r="D107" s="225" t="s">
        <v>7236</v>
      </c>
      <c r="E107" s="217" t="s">
        <v>7237</v>
      </c>
      <c r="F107" s="217" t="s">
        <v>7238</v>
      </c>
      <c r="G107" s="217">
        <v>684</v>
      </c>
      <c r="H107" s="217" t="s">
        <v>6985</v>
      </c>
    </row>
    <row r="108" spans="1:8" ht="17.399999999999999" customHeight="1" x14ac:dyDescent="0.45">
      <c r="A108" s="220" t="s">
        <v>1822</v>
      </c>
      <c r="B108" s="225" t="s">
        <v>5888</v>
      </c>
      <c r="C108" s="222" t="s">
        <v>5632</v>
      </c>
      <c r="D108" s="225" t="s">
        <v>7239</v>
      </c>
      <c r="E108" s="217" t="s">
        <v>7240</v>
      </c>
      <c r="F108" s="217" t="s">
        <v>7241</v>
      </c>
      <c r="G108" s="217">
        <v>684</v>
      </c>
      <c r="H108" s="217" t="s">
        <v>6985</v>
      </c>
    </row>
    <row r="109" spans="1:8" ht="17.399999999999999" customHeight="1" x14ac:dyDescent="0.45">
      <c r="A109" s="220" t="s">
        <v>1823</v>
      </c>
      <c r="B109" s="225" t="s">
        <v>5917</v>
      </c>
      <c r="C109" s="222" t="s">
        <v>1873</v>
      </c>
      <c r="D109" s="225" t="s">
        <v>7242</v>
      </c>
      <c r="E109" s="217" t="s">
        <v>7243</v>
      </c>
      <c r="F109" s="217" t="s">
        <v>7244</v>
      </c>
      <c r="G109" s="217">
        <v>182</v>
      </c>
      <c r="H109" s="217" t="s">
        <v>6985</v>
      </c>
    </row>
    <row r="110" spans="1:8" ht="17.399999999999999" customHeight="1" x14ac:dyDescent="0.45">
      <c r="A110" s="220" t="s">
        <v>1824</v>
      </c>
      <c r="B110" s="225" t="s">
        <v>5917</v>
      </c>
      <c r="C110" s="222" t="s">
        <v>1873</v>
      </c>
      <c r="D110" s="225" t="s">
        <v>7245</v>
      </c>
      <c r="E110" s="217" t="s">
        <v>7246</v>
      </c>
      <c r="F110" s="217" t="s">
        <v>7247</v>
      </c>
      <c r="G110" s="217">
        <v>155</v>
      </c>
      <c r="H110" s="217" t="s">
        <v>6985</v>
      </c>
    </row>
    <row r="111" spans="1:8" ht="17.399999999999999" customHeight="1" x14ac:dyDescent="0.45">
      <c r="A111" s="220" t="s">
        <v>1825</v>
      </c>
      <c r="B111" s="225" t="s">
        <v>5917</v>
      </c>
      <c r="C111" s="222" t="s">
        <v>5603</v>
      </c>
      <c r="D111" s="225" t="s">
        <v>7248</v>
      </c>
      <c r="E111" s="217" t="s">
        <v>7249</v>
      </c>
      <c r="F111" s="217" t="s">
        <v>7250</v>
      </c>
      <c r="G111" s="217">
        <v>356</v>
      </c>
      <c r="H111" s="217" t="s">
        <v>6985</v>
      </c>
    </row>
    <row r="112" spans="1:8" ht="17.399999999999999" customHeight="1" x14ac:dyDescent="0.45">
      <c r="A112" s="220" t="s">
        <v>1826</v>
      </c>
      <c r="B112" s="225" t="s">
        <v>5917</v>
      </c>
      <c r="C112" s="222" t="s">
        <v>5603</v>
      </c>
      <c r="D112" s="225" t="s">
        <v>7251</v>
      </c>
      <c r="E112" s="217" t="s">
        <v>7252</v>
      </c>
      <c r="F112" s="217" t="s">
        <v>7253</v>
      </c>
      <c r="G112" s="217">
        <v>328</v>
      </c>
      <c r="H112" s="217" t="s">
        <v>6985</v>
      </c>
    </row>
    <row r="113" spans="1:8" ht="17.399999999999999" customHeight="1" x14ac:dyDescent="0.45">
      <c r="A113" s="220" t="s">
        <v>1827</v>
      </c>
      <c r="B113" s="225" t="s">
        <v>5917</v>
      </c>
      <c r="C113" s="222" t="s">
        <v>5612</v>
      </c>
      <c r="D113" s="225" t="s">
        <v>7254</v>
      </c>
      <c r="E113" s="217" t="s">
        <v>7255</v>
      </c>
      <c r="F113" s="217" t="s">
        <v>7253</v>
      </c>
      <c r="G113" s="217">
        <v>400</v>
      </c>
      <c r="H113" s="217" t="s">
        <v>6985</v>
      </c>
    </row>
    <row r="114" spans="1:8" ht="17.399999999999999" customHeight="1" x14ac:dyDescent="0.45">
      <c r="A114" s="220" t="s">
        <v>2214</v>
      </c>
      <c r="B114" s="225" t="s">
        <v>5917</v>
      </c>
      <c r="C114" s="222" t="s">
        <v>5612</v>
      </c>
      <c r="D114" s="225" t="s">
        <v>7256</v>
      </c>
      <c r="E114" s="217" t="s">
        <v>7257</v>
      </c>
      <c r="F114" s="217" t="s">
        <v>7258</v>
      </c>
      <c r="G114" s="217">
        <v>399</v>
      </c>
      <c r="H114" s="217" t="s">
        <v>6985</v>
      </c>
    </row>
    <row r="115" spans="1:8" ht="17.399999999999999" customHeight="1" x14ac:dyDescent="0.45">
      <c r="A115" s="220" t="s">
        <v>1828</v>
      </c>
      <c r="B115" s="225" t="s">
        <v>5917</v>
      </c>
      <c r="C115" s="222" t="s">
        <v>5620</v>
      </c>
      <c r="D115" s="225" t="s">
        <v>7259</v>
      </c>
      <c r="E115" s="217" t="s">
        <v>7260</v>
      </c>
      <c r="F115" s="217" t="s">
        <v>7173</v>
      </c>
      <c r="G115" s="217">
        <v>330</v>
      </c>
      <c r="H115" s="217" t="s">
        <v>6985</v>
      </c>
    </row>
    <row r="116" spans="1:8" ht="17.399999999999999" customHeight="1" x14ac:dyDescent="0.45">
      <c r="A116" s="220" t="s">
        <v>1829</v>
      </c>
      <c r="B116" s="225" t="s">
        <v>5917</v>
      </c>
      <c r="C116" s="222" t="s">
        <v>5620</v>
      </c>
      <c r="D116" s="225" t="s">
        <v>7261</v>
      </c>
      <c r="E116" s="217" t="s">
        <v>7262</v>
      </c>
      <c r="F116" s="217" t="s">
        <v>7263</v>
      </c>
      <c r="G116" s="217">
        <v>303</v>
      </c>
      <c r="H116" s="217" t="s">
        <v>6985</v>
      </c>
    </row>
    <row r="117" spans="1:8" ht="17.399999999999999" customHeight="1" x14ac:dyDescent="0.45">
      <c r="A117" s="220" t="s">
        <v>1830</v>
      </c>
      <c r="B117" s="225" t="s">
        <v>5917</v>
      </c>
      <c r="C117" s="222" t="s">
        <v>5627</v>
      </c>
      <c r="D117" s="225" t="s">
        <v>7264</v>
      </c>
      <c r="E117" s="217" t="s">
        <v>7265</v>
      </c>
      <c r="F117" s="217" t="s">
        <v>7173</v>
      </c>
      <c r="G117" s="217">
        <v>335</v>
      </c>
      <c r="H117" s="217" t="s">
        <v>6985</v>
      </c>
    </row>
    <row r="118" spans="1:8" ht="17.399999999999999" customHeight="1" x14ac:dyDescent="0.45">
      <c r="A118" s="220" t="s">
        <v>1831</v>
      </c>
      <c r="B118" s="225" t="s">
        <v>5917</v>
      </c>
      <c r="C118" s="222" t="s">
        <v>5627</v>
      </c>
      <c r="D118" s="225" t="s">
        <v>7266</v>
      </c>
      <c r="E118" s="217" t="s">
        <v>7267</v>
      </c>
      <c r="F118" s="217" t="s">
        <v>7268</v>
      </c>
      <c r="G118" s="217">
        <v>349</v>
      </c>
      <c r="H118" s="217" t="s">
        <v>6985</v>
      </c>
    </row>
    <row r="119" spans="1:8" ht="17.399999999999999" customHeight="1" x14ac:dyDescent="0.45">
      <c r="A119" s="220" t="s">
        <v>1832</v>
      </c>
      <c r="B119" s="225" t="s">
        <v>5917</v>
      </c>
      <c r="C119" s="222" t="s">
        <v>5632</v>
      </c>
      <c r="D119" s="225" t="s">
        <v>7269</v>
      </c>
      <c r="E119" s="217" t="s">
        <v>7270</v>
      </c>
      <c r="F119" s="217" t="s">
        <v>7271</v>
      </c>
      <c r="G119" s="217">
        <v>574</v>
      </c>
      <c r="H119" s="217" t="s">
        <v>6985</v>
      </c>
    </row>
    <row r="120" spans="1:8" ht="17.399999999999999" customHeight="1" x14ac:dyDescent="0.45">
      <c r="A120" s="220" t="s">
        <v>1833</v>
      </c>
      <c r="B120" s="225" t="s">
        <v>5917</v>
      </c>
      <c r="C120" s="222" t="s">
        <v>5632</v>
      </c>
      <c r="D120" s="225" t="s">
        <v>7272</v>
      </c>
      <c r="E120" s="217" t="s">
        <v>7273</v>
      </c>
      <c r="F120" s="217" t="s">
        <v>7274</v>
      </c>
      <c r="G120" s="217">
        <v>110</v>
      </c>
      <c r="H120" s="217" t="s">
        <v>6985</v>
      </c>
    </row>
    <row r="121" spans="1:8" ht="17.399999999999999" customHeight="1" x14ac:dyDescent="0.45">
      <c r="A121" s="220" t="s">
        <v>1834</v>
      </c>
      <c r="B121" s="225" t="s">
        <v>5636</v>
      </c>
      <c r="C121" s="222" t="s">
        <v>1873</v>
      </c>
      <c r="D121" s="225" t="s">
        <v>7275</v>
      </c>
      <c r="E121" s="217" t="s">
        <v>5966</v>
      </c>
      <c r="F121" s="217" t="s">
        <v>7064</v>
      </c>
      <c r="G121" s="217">
        <v>337</v>
      </c>
      <c r="H121" s="217" t="s">
        <v>6985</v>
      </c>
    </row>
    <row r="122" spans="1:8" ht="17.399999999999999" customHeight="1" x14ac:dyDescent="0.45">
      <c r="A122" s="220" t="s">
        <v>1835</v>
      </c>
      <c r="B122" s="225" t="s">
        <v>5636</v>
      </c>
      <c r="C122" s="222" t="s">
        <v>5603</v>
      </c>
      <c r="D122" s="225" t="s">
        <v>7276</v>
      </c>
      <c r="E122" s="217" t="s">
        <v>7277</v>
      </c>
      <c r="F122" s="217" t="s">
        <v>7278</v>
      </c>
      <c r="G122" s="217">
        <v>370</v>
      </c>
      <c r="H122" s="217" t="s">
        <v>6985</v>
      </c>
    </row>
    <row r="123" spans="1:8" ht="17.399999999999999" customHeight="1" x14ac:dyDescent="0.45">
      <c r="A123" s="220" t="s">
        <v>1836</v>
      </c>
      <c r="B123" s="225" t="s">
        <v>5636</v>
      </c>
      <c r="C123" s="222" t="s">
        <v>5603</v>
      </c>
      <c r="D123" s="225" t="s">
        <v>7279</v>
      </c>
      <c r="E123" s="217" t="s">
        <v>5973</v>
      </c>
      <c r="F123" s="217" t="s">
        <v>7201</v>
      </c>
      <c r="G123" s="217">
        <v>314</v>
      </c>
      <c r="H123" s="217" t="s">
        <v>6985</v>
      </c>
    </row>
    <row r="124" spans="1:8" ht="17.399999999999999" customHeight="1" x14ac:dyDescent="0.45">
      <c r="A124" s="220" t="s">
        <v>1837</v>
      </c>
      <c r="B124" s="225" t="s">
        <v>5636</v>
      </c>
      <c r="C124" s="222" t="s">
        <v>5612</v>
      </c>
      <c r="D124" s="225" t="s">
        <v>7280</v>
      </c>
      <c r="E124" s="217" t="s">
        <v>7281</v>
      </c>
      <c r="F124" s="217" t="s">
        <v>7218</v>
      </c>
      <c r="G124" s="217">
        <v>416</v>
      </c>
      <c r="H124" s="217" t="s">
        <v>6985</v>
      </c>
    </row>
    <row r="125" spans="1:8" ht="17.399999999999999" customHeight="1" x14ac:dyDescent="0.45">
      <c r="A125" s="220" t="s">
        <v>1838</v>
      </c>
      <c r="B125" s="225" t="s">
        <v>5636</v>
      </c>
      <c r="C125" s="222" t="s">
        <v>5612</v>
      </c>
      <c r="D125" s="225" t="s">
        <v>7282</v>
      </c>
      <c r="E125" s="217" t="s">
        <v>5980</v>
      </c>
      <c r="F125" s="217" t="s">
        <v>7283</v>
      </c>
      <c r="G125" s="217">
        <v>383</v>
      </c>
      <c r="H125" s="217" t="s">
        <v>6985</v>
      </c>
    </row>
    <row r="126" spans="1:8" ht="17.399999999999999" customHeight="1" x14ac:dyDescent="0.45">
      <c r="A126" s="220" t="s">
        <v>2215</v>
      </c>
      <c r="B126" s="225" t="s">
        <v>5636</v>
      </c>
      <c r="C126" s="222" t="s">
        <v>5620</v>
      </c>
      <c r="D126" s="225" t="s">
        <v>7284</v>
      </c>
      <c r="E126" s="217" t="s">
        <v>7285</v>
      </c>
      <c r="F126" s="217" t="s">
        <v>7286</v>
      </c>
      <c r="G126" s="217">
        <v>323</v>
      </c>
      <c r="H126" s="217" t="s">
        <v>6985</v>
      </c>
    </row>
    <row r="127" spans="1:8" ht="17.399999999999999" customHeight="1" x14ac:dyDescent="0.45">
      <c r="A127" s="220" t="s">
        <v>1839</v>
      </c>
      <c r="B127" s="225" t="s">
        <v>5636</v>
      </c>
      <c r="C127" s="222" t="s">
        <v>5620</v>
      </c>
      <c r="D127" s="225" t="s">
        <v>7287</v>
      </c>
      <c r="E127" s="217" t="s">
        <v>5988</v>
      </c>
      <c r="F127" s="217" t="s">
        <v>6991</v>
      </c>
      <c r="G127" s="217">
        <v>310</v>
      </c>
      <c r="H127" s="217" t="s">
        <v>6985</v>
      </c>
    </row>
    <row r="128" spans="1:8" ht="17.399999999999999" customHeight="1" x14ac:dyDescent="0.45">
      <c r="A128" s="220" t="s">
        <v>1840</v>
      </c>
      <c r="B128" s="225" t="s">
        <v>5636</v>
      </c>
      <c r="C128" s="222" t="s">
        <v>5627</v>
      </c>
      <c r="D128" s="225" t="s">
        <v>7288</v>
      </c>
      <c r="E128" s="217" t="s">
        <v>5992</v>
      </c>
      <c r="F128" s="217" t="s">
        <v>7289</v>
      </c>
      <c r="G128" s="217">
        <v>684</v>
      </c>
      <c r="H128" s="217" t="s">
        <v>6985</v>
      </c>
    </row>
    <row r="129" spans="1:8" ht="17.399999999999999" customHeight="1" x14ac:dyDescent="0.45">
      <c r="A129" s="220" t="s">
        <v>1841</v>
      </c>
      <c r="B129" s="225" t="s">
        <v>5636</v>
      </c>
      <c r="C129" s="222" t="s">
        <v>5632</v>
      </c>
      <c r="D129" s="225" t="s">
        <v>7290</v>
      </c>
      <c r="E129" s="217" t="s">
        <v>5996</v>
      </c>
      <c r="F129" s="217" t="s">
        <v>7291</v>
      </c>
      <c r="G129" s="217">
        <v>684</v>
      </c>
      <c r="H129" s="217" t="s">
        <v>6985</v>
      </c>
    </row>
    <row r="130" spans="1:8" ht="17.399999999999999" customHeight="1" x14ac:dyDescent="0.45">
      <c r="A130" s="220" t="s">
        <v>1842</v>
      </c>
      <c r="B130" s="225" t="s">
        <v>5999</v>
      </c>
      <c r="C130" s="222" t="s">
        <v>1873</v>
      </c>
      <c r="D130" s="225" t="s">
        <v>7292</v>
      </c>
      <c r="E130" s="217" t="s">
        <v>6005</v>
      </c>
      <c r="F130" s="217" t="s">
        <v>6994</v>
      </c>
      <c r="G130" s="217">
        <v>337</v>
      </c>
      <c r="H130" s="217" t="s">
        <v>6985</v>
      </c>
    </row>
    <row r="131" spans="1:8" ht="17.399999999999999" customHeight="1" x14ac:dyDescent="0.45">
      <c r="A131" s="220" t="s">
        <v>1843</v>
      </c>
      <c r="B131" s="225" t="s">
        <v>5999</v>
      </c>
      <c r="C131" s="222" t="s">
        <v>5603</v>
      </c>
      <c r="D131" s="225" t="s">
        <v>7293</v>
      </c>
      <c r="E131" s="217" t="s">
        <v>7294</v>
      </c>
      <c r="F131" s="217" t="s">
        <v>7024</v>
      </c>
      <c r="G131" s="217">
        <v>347</v>
      </c>
      <c r="H131" s="217" t="s">
        <v>6985</v>
      </c>
    </row>
    <row r="132" spans="1:8" ht="17.399999999999999" customHeight="1" x14ac:dyDescent="0.45">
      <c r="A132" s="220" t="s">
        <v>2216</v>
      </c>
      <c r="B132" s="225" t="s">
        <v>5999</v>
      </c>
      <c r="C132" s="222" t="s">
        <v>5603</v>
      </c>
      <c r="D132" s="225" t="s">
        <v>7295</v>
      </c>
      <c r="E132" s="217" t="s">
        <v>6012</v>
      </c>
      <c r="F132" s="217" t="s">
        <v>6984</v>
      </c>
      <c r="G132" s="217">
        <v>337</v>
      </c>
      <c r="H132" s="217" t="s">
        <v>6985</v>
      </c>
    </row>
    <row r="133" spans="1:8" ht="17.399999999999999" customHeight="1" x14ac:dyDescent="0.45">
      <c r="A133" s="220" t="s">
        <v>2217</v>
      </c>
      <c r="B133" s="225" t="s">
        <v>5999</v>
      </c>
      <c r="C133" s="222" t="s">
        <v>5612</v>
      </c>
      <c r="D133" s="225" t="s">
        <v>7296</v>
      </c>
      <c r="E133" s="217" t="s">
        <v>7297</v>
      </c>
      <c r="F133" s="217" t="s">
        <v>7021</v>
      </c>
      <c r="G133" s="217">
        <v>423</v>
      </c>
      <c r="H133" s="217" t="s">
        <v>6985</v>
      </c>
    </row>
    <row r="134" spans="1:8" ht="17.399999999999999" customHeight="1" x14ac:dyDescent="0.45">
      <c r="A134" s="220" t="s">
        <v>2218</v>
      </c>
      <c r="B134" s="225" t="s">
        <v>5999</v>
      </c>
      <c r="C134" s="222" t="s">
        <v>5612</v>
      </c>
      <c r="D134" s="225" t="s">
        <v>7298</v>
      </c>
      <c r="E134" s="217" t="s">
        <v>6018</v>
      </c>
      <c r="F134" s="217" t="s">
        <v>7016</v>
      </c>
      <c r="G134" s="217">
        <v>376</v>
      </c>
      <c r="H134" s="217" t="s">
        <v>6985</v>
      </c>
    </row>
    <row r="135" spans="1:8" ht="17.399999999999999" customHeight="1" x14ac:dyDescent="0.45">
      <c r="A135" s="220" t="s">
        <v>2219</v>
      </c>
      <c r="B135" s="225" t="s">
        <v>5999</v>
      </c>
      <c r="C135" s="222" t="s">
        <v>5620</v>
      </c>
      <c r="D135" s="225" t="s">
        <v>7299</v>
      </c>
      <c r="E135" s="217" t="s">
        <v>7300</v>
      </c>
      <c r="F135" s="217" t="s">
        <v>7044</v>
      </c>
      <c r="G135" s="217">
        <v>348</v>
      </c>
      <c r="H135" s="217" t="s">
        <v>6985</v>
      </c>
    </row>
    <row r="136" spans="1:8" ht="17.399999999999999" customHeight="1" x14ac:dyDescent="0.45">
      <c r="A136" s="220" t="s">
        <v>2220</v>
      </c>
      <c r="B136" s="225" t="s">
        <v>5999</v>
      </c>
      <c r="C136" s="222" t="s">
        <v>5620</v>
      </c>
      <c r="D136" s="225" t="s">
        <v>7301</v>
      </c>
      <c r="E136" s="217" t="s">
        <v>6024</v>
      </c>
      <c r="F136" s="217" t="s">
        <v>7283</v>
      </c>
      <c r="G136" s="217">
        <v>285</v>
      </c>
      <c r="H136" s="217" t="s">
        <v>6985</v>
      </c>
    </row>
    <row r="137" spans="1:8" ht="17.399999999999999" customHeight="1" x14ac:dyDescent="0.45">
      <c r="A137" s="220" t="s">
        <v>2221</v>
      </c>
      <c r="B137" s="225" t="s">
        <v>5999</v>
      </c>
      <c r="C137" s="222" t="s">
        <v>5627</v>
      </c>
      <c r="D137" s="225" t="s">
        <v>7302</v>
      </c>
      <c r="E137" s="217" t="s">
        <v>6027</v>
      </c>
      <c r="F137" s="217" t="s">
        <v>7303</v>
      </c>
      <c r="G137" s="217">
        <v>684</v>
      </c>
      <c r="H137" s="217" t="s">
        <v>6985</v>
      </c>
    </row>
    <row r="138" spans="1:8" ht="17.399999999999999" customHeight="1" x14ac:dyDescent="0.45">
      <c r="A138" s="220" t="s">
        <v>2222</v>
      </c>
      <c r="B138" s="225" t="s">
        <v>5999</v>
      </c>
      <c r="C138" s="222" t="s">
        <v>5632</v>
      </c>
      <c r="D138" s="225" t="s">
        <v>7304</v>
      </c>
      <c r="E138" s="217" t="s">
        <v>6031</v>
      </c>
      <c r="F138" s="217" t="s">
        <v>7305</v>
      </c>
      <c r="G138" s="217">
        <v>684</v>
      </c>
      <c r="H138" s="217" t="s">
        <v>6985</v>
      </c>
    </row>
    <row r="139" spans="1:8" ht="17.399999999999999" customHeight="1" x14ac:dyDescent="0.45">
      <c r="A139" s="220" t="s">
        <v>2223</v>
      </c>
      <c r="B139" s="225" t="s">
        <v>5821</v>
      </c>
      <c r="C139" s="222" t="s">
        <v>1873</v>
      </c>
      <c r="D139" s="225" t="s">
        <v>7306</v>
      </c>
      <c r="E139" s="217" t="s">
        <v>7307</v>
      </c>
      <c r="F139" s="217" t="s">
        <v>7308</v>
      </c>
      <c r="G139" s="217">
        <v>175</v>
      </c>
      <c r="H139" s="217" t="s">
        <v>6985</v>
      </c>
    </row>
    <row r="140" spans="1:8" ht="17.399999999999999" customHeight="1" x14ac:dyDescent="0.45">
      <c r="A140" s="220" t="s">
        <v>2224</v>
      </c>
      <c r="B140" s="225" t="s">
        <v>5821</v>
      </c>
      <c r="C140" s="222" t="s">
        <v>1873</v>
      </c>
      <c r="D140" s="225" t="s">
        <v>7309</v>
      </c>
      <c r="E140" s="217" t="s">
        <v>7310</v>
      </c>
      <c r="F140" s="217" t="s">
        <v>7311</v>
      </c>
      <c r="G140" s="217">
        <v>162</v>
      </c>
      <c r="H140" s="217" t="s">
        <v>6985</v>
      </c>
    </row>
    <row r="141" spans="1:8" ht="17.399999999999999" customHeight="1" x14ac:dyDescent="0.45">
      <c r="A141" s="220" t="s">
        <v>2225</v>
      </c>
      <c r="B141" s="225" t="s">
        <v>5821</v>
      </c>
      <c r="C141" s="222" t="s">
        <v>5603</v>
      </c>
      <c r="D141" s="225" t="s">
        <v>7312</v>
      </c>
      <c r="E141" s="217" t="s">
        <v>7313</v>
      </c>
      <c r="F141" s="217" t="s">
        <v>7029</v>
      </c>
      <c r="G141" s="217">
        <v>383</v>
      </c>
      <c r="H141" s="217" t="s">
        <v>6985</v>
      </c>
    </row>
    <row r="142" spans="1:8" ht="17.399999999999999" customHeight="1" x14ac:dyDescent="0.45">
      <c r="A142" s="220" t="s">
        <v>2226</v>
      </c>
      <c r="B142" s="225" t="s">
        <v>5821</v>
      </c>
      <c r="C142" s="222" t="s">
        <v>5603</v>
      </c>
      <c r="D142" s="225" t="s">
        <v>7314</v>
      </c>
      <c r="E142" s="217" t="s">
        <v>7315</v>
      </c>
      <c r="F142" s="217" t="s">
        <v>7316</v>
      </c>
      <c r="G142" s="217">
        <v>301</v>
      </c>
      <c r="H142" s="217" t="s">
        <v>6985</v>
      </c>
    </row>
    <row r="143" spans="1:8" ht="17.399999999999999" customHeight="1" x14ac:dyDescent="0.45">
      <c r="A143" s="220" t="s">
        <v>2227</v>
      </c>
      <c r="B143" s="225" t="s">
        <v>5821</v>
      </c>
      <c r="C143" s="222" t="s">
        <v>5612</v>
      </c>
      <c r="D143" s="225" t="s">
        <v>7317</v>
      </c>
      <c r="E143" s="217" t="s">
        <v>7318</v>
      </c>
      <c r="F143" s="217" t="s">
        <v>7039</v>
      </c>
      <c r="G143" s="217">
        <v>400</v>
      </c>
      <c r="H143" s="217" t="s">
        <v>6985</v>
      </c>
    </row>
    <row r="144" spans="1:8" ht="17.399999999999999" customHeight="1" x14ac:dyDescent="0.45">
      <c r="A144" s="220" t="s">
        <v>2228</v>
      </c>
      <c r="B144" s="225" t="s">
        <v>5821</v>
      </c>
      <c r="C144" s="222" t="s">
        <v>5612</v>
      </c>
      <c r="D144" s="225" t="s">
        <v>7319</v>
      </c>
      <c r="E144" s="217" t="s">
        <v>7320</v>
      </c>
      <c r="F144" s="217" t="s">
        <v>7010</v>
      </c>
      <c r="G144" s="217">
        <v>399</v>
      </c>
      <c r="H144" s="217" t="s">
        <v>6985</v>
      </c>
    </row>
    <row r="145" spans="1:8" ht="17.399999999999999" customHeight="1" x14ac:dyDescent="0.45">
      <c r="A145" s="220" t="s">
        <v>2229</v>
      </c>
      <c r="B145" s="225" t="s">
        <v>5821</v>
      </c>
      <c r="C145" s="222" t="s">
        <v>5620</v>
      </c>
      <c r="D145" s="225" t="s">
        <v>7321</v>
      </c>
      <c r="E145" s="217" t="s">
        <v>7322</v>
      </c>
      <c r="F145" s="217" t="s">
        <v>7034</v>
      </c>
      <c r="G145" s="217">
        <v>317</v>
      </c>
      <c r="H145" s="217" t="s">
        <v>6985</v>
      </c>
    </row>
    <row r="146" spans="1:8" ht="17.399999999999999" customHeight="1" x14ac:dyDescent="0.45">
      <c r="A146" s="220" t="s">
        <v>2230</v>
      </c>
      <c r="B146" s="225" t="s">
        <v>5821</v>
      </c>
      <c r="C146" s="222" t="s">
        <v>5620</v>
      </c>
      <c r="D146" s="225" t="s">
        <v>7323</v>
      </c>
      <c r="E146" s="217" t="s">
        <v>7324</v>
      </c>
      <c r="F146" s="217" t="s">
        <v>7034</v>
      </c>
      <c r="G146" s="217">
        <v>316</v>
      </c>
      <c r="H146" s="217" t="s">
        <v>6985</v>
      </c>
    </row>
    <row r="147" spans="1:8" ht="17.399999999999999" customHeight="1" x14ac:dyDescent="0.45">
      <c r="A147" s="220" t="s">
        <v>2231</v>
      </c>
      <c r="B147" s="225" t="s">
        <v>5821</v>
      </c>
      <c r="C147" s="222" t="s">
        <v>5627</v>
      </c>
      <c r="D147" s="225" t="s">
        <v>7325</v>
      </c>
      <c r="E147" s="217" t="s">
        <v>7326</v>
      </c>
      <c r="F147" s="217" t="s">
        <v>7061</v>
      </c>
      <c r="G147" s="217">
        <v>342</v>
      </c>
      <c r="H147" s="217" t="s">
        <v>6985</v>
      </c>
    </row>
    <row r="148" spans="1:8" ht="17.399999999999999" customHeight="1" x14ac:dyDescent="0.45">
      <c r="A148" s="220" t="s">
        <v>2232</v>
      </c>
      <c r="B148" s="225" t="s">
        <v>5821</v>
      </c>
      <c r="C148" s="222" t="s">
        <v>5627</v>
      </c>
      <c r="D148" s="225" t="s">
        <v>7327</v>
      </c>
      <c r="E148" s="217" t="s">
        <v>7328</v>
      </c>
      <c r="F148" s="217" t="s">
        <v>6991</v>
      </c>
      <c r="G148" s="217">
        <v>342</v>
      </c>
      <c r="H148" s="217" t="s">
        <v>6985</v>
      </c>
    </row>
    <row r="149" spans="1:8" ht="17.399999999999999" customHeight="1" x14ac:dyDescent="0.45">
      <c r="A149" s="220" t="s">
        <v>2233</v>
      </c>
      <c r="B149" s="225" t="s">
        <v>5821</v>
      </c>
      <c r="C149" s="222" t="s">
        <v>5632</v>
      </c>
      <c r="D149" s="225" t="s">
        <v>7329</v>
      </c>
      <c r="E149" s="217" t="s">
        <v>7330</v>
      </c>
      <c r="F149" s="217" t="s">
        <v>7331</v>
      </c>
      <c r="G149" s="217">
        <v>684</v>
      </c>
      <c r="H149" s="217" t="s">
        <v>6985</v>
      </c>
    </row>
    <row r="150" spans="1:8" ht="17.399999999999999" customHeight="1" x14ac:dyDescent="0.45">
      <c r="A150" s="220" t="s">
        <v>2234</v>
      </c>
      <c r="B150" s="225" t="s">
        <v>5593</v>
      </c>
      <c r="C150" s="222" t="s">
        <v>5612</v>
      </c>
      <c r="D150" s="225" t="s">
        <v>7332</v>
      </c>
      <c r="E150" s="217" t="s">
        <v>7333</v>
      </c>
      <c r="F150" s="217" t="s">
        <v>7334</v>
      </c>
      <c r="G150" s="217">
        <v>657</v>
      </c>
      <c r="H150" s="217" t="s">
        <v>6985</v>
      </c>
    </row>
    <row r="151" spans="1:8" ht="17.399999999999999" customHeight="1" x14ac:dyDescent="0.45">
      <c r="A151" s="220" t="s">
        <v>2235</v>
      </c>
      <c r="B151" s="225" t="s">
        <v>5593</v>
      </c>
      <c r="C151" s="222" t="s">
        <v>5620</v>
      </c>
      <c r="D151" s="225" t="s">
        <v>7335</v>
      </c>
      <c r="E151" s="217" t="s">
        <v>7336</v>
      </c>
      <c r="F151" s="217" t="s">
        <v>7337</v>
      </c>
      <c r="G151" s="217">
        <v>907</v>
      </c>
      <c r="H151" s="217" t="s">
        <v>6985</v>
      </c>
    </row>
    <row r="152" spans="1:8" ht="17.399999999999999" customHeight="1" x14ac:dyDescent="0.45">
      <c r="A152" s="220" t="s">
        <v>2236</v>
      </c>
      <c r="B152" s="225" t="s">
        <v>5593</v>
      </c>
      <c r="C152" s="222" t="s">
        <v>5627</v>
      </c>
      <c r="D152" s="225" t="s">
        <v>7338</v>
      </c>
      <c r="E152" s="217" t="s">
        <v>7339</v>
      </c>
      <c r="F152" s="217" t="s">
        <v>7340</v>
      </c>
      <c r="G152" s="217">
        <v>1004</v>
      </c>
      <c r="H152" s="217" t="s">
        <v>6985</v>
      </c>
    </row>
    <row r="153" spans="1:8" ht="17.399999999999999" customHeight="1" x14ac:dyDescent="0.45">
      <c r="A153" s="220" t="s">
        <v>2237</v>
      </c>
      <c r="B153" s="225" t="s">
        <v>5593</v>
      </c>
      <c r="C153" s="222" t="s">
        <v>5632</v>
      </c>
      <c r="D153" s="225" t="s">
        <v>7341</v>
      </c>
      <c r="E153" s="217" t="s">
        <v>7342</v>
      </c>
      <c r="F153" s="217" t="s">
        <v>7343</v>
      </c>
      <c r="G153" s="217">
        <v>1004</v>
      </c>
      <c r="H153" s="217" t="s">
        <v>6985</v>
      </c>
    </row>
    <row r="154" spans="1:8" ht="17.399999999999999" customHeight="1" x14ac:dyDescent="0.45">
      <c r="A154" s="220" t="s">
        <v>2238</v>
      </c>
      <c r="B154" s="225" t="s">
        <v>5593</v>
      </c>
      <c r="C154" s="222" t="s">
        <v>5612</v>
      </c>
      <c r="D154" s="225" t="s">
        <v>7344</v>
      </c>
      <c r="E154" s="217" t="s">
        <v>7345</v>
      </c>
      <c r="F154" s="217" t="s">
        <v>7346</v>
      </c>
      <c r="G154" s="217">
        <v>657</v>
      </c>
      <c r="H154" s="217" t="s">
        <v>6985</v>
      </c>
    </row>
    <row r="155" spans="1:8" ht="17.399999999999999" customHeight="1" x14ac:dyDescent="0.45">
      <c r="A155" s="220" t="s">
        <v>2239</v>
      </c>
      <c r="B155" s="225" t="s">
        <v>5593</v>
      </c>
      <c r="C155" s="222" t="s">
        <v>5620</v>
      </c>
      <c r="D155" s="225" t="s">
        <v>7347</v>
      </c>
      <c r="E155" s="217" t="s">
        <v>7348</v>
      </c>
      <c r="F155" s="217" t="s">
        <v>7349</v>
      </c>
      <c r="G155" s="217">
        <v>907</v>
      </c>
      <c r="H155" s="217" t="s">
        <v>6985</v>
      </c>
    </row>
    <row r="156" spans="1:8" ht="17.399999999999999" customHeight="1" x14ac:dyDescent="0.45">
      <c r="A156" s="220" t="s">
        <v>2240</v>
      </c>
      <c r="B156" s="225" t="s">
        <v>5593</v>
      </c>
      <c r="C156" s="222" t="s">
        <v>5627</v>
      </c>
      <c r="D156" s="225" t="s">
        <v>7350</v>
      </c>
      <c r="E156" s="217" t="s">
        <v>7351</v>
      </c>
      <c r="F156" s="217" t="s">
        <v>7352</v>
      </c>
      <c r="G156" s="217">
        <v>1004</v>
      </c>
      <c r="H156" s="217" t="s">
        <v>6985</v>
      </c>
    </row>
    <row r="157" spans="1:8" ht="17.399999999999999" customHeight="1" x14ac:dyDescent="0.45">
      <c r="A157" s="220" t="s">
        <v>2241</v>
      </c>
      <c r="B157" s="225" t="s">
        <v>5593</v>
      </c>
      <c r="C157" s="222" t="s">
        <v>5632</v>
      </c>
      <c r="D157" s="225" t="s">
        <v>7353</v>
      </c>
      <c r="E157" s="217" t="s">
        <v>7354</v>
      </c>
      <c r="F157" s="217" t="s">
        <v>7355</v>
      </c>
      <c r="G157" s="217">
        <v>1004</v>
      </c>
      <c r="H157" s="217" t="s">
        <v>6985</v>
      </c>
    </row>
    <row r="158" spans="1:8" ht="17.399999999999999" customHeight="1" x14ac:dyDescent="0.45">
      <c r="A158" s="220" t="s">
        <v>2242</v>
      </c>
      <c r="B158" s="225" t="s">
        <v>5593</v>
      </c>
      <c r="C158" s="222" t="s">
        <v>5612</v>
      </c>
      <c r="D158" s="225" t="s">
        <v>7356</v>
      </c>
      <c r="E158" s="217" t="s">
        <v>7357</v>
      </c>
      <c r="F158" s="217" t="s">
        <v>7161</v>
      </c>
      <c r="G158" s="217">
        <v>657</v>
      </c>
      <c r="H158" s="217" t="s">
        <v>6985</v>
      </c>
    </row>
    <row r="159" spans="1:8" ht="17.399999999999999" customHeight="1" x14ac:dyDescent="0.45">
      <c r="A159" s="220" t="s">
        <v>2243</v>
      </c>
      <c r="B159" s="225" t="s">
        <v>5593</v>
      </c>
      <c r="C159" s="222" t="s">
        <v>5620</v>
      </c>
      <c r="D159" s="225" t="s">
        <v>7358</v>
      </c>
      <c r="E159" s="217" t="s">
        <v>7359</v>
      </c>
      <c r="F159" s="217" t="s">
        <v>7360</v>
      </c>
      <c r="G159" s="217">
        <v>907</v>
      </c>
      <c r="H159" s="217" t="s">
        <v>6985</v>
      </c>
    </row>
    <row r="160" spans="1:8" ht="17.399999999999999" customHeight="1" x14ac:dyDescent="0.45">
      <c r="A160" s="220" t="s">
        <v>2244</v>
      </c>
      <c r="B160" s="225" t="s">
        <v>5593</v>
      </c>
      <c r="C160" s="222" t="s">
        <v>5627</v>
      </c>
      <c r="D160" s="225" t="s">
        <v>7361</v>
      </c>
      <c r="E160" s="217" t="s">
        <v>7362</v>
      </c>
      <c r="F160" s="217" t="s">
        <v>7363</v>
      </c>
      <c r="G160" s="217">
        <v>1004</v>
      </c>
      <c r="H160" s="217" t="s">
        <v>6985</v>
      </c>
    </row>
    <row r="161" spans="1:8" ht="17.399999999999999" customHeight="1" x14ac:dyDescent="0.45">
      <c r="A161" s="220" t="s">
        <v>2245</v>
      </c>
      <c r="B161" s="225" t="s">
        <v>5593</v>
      </c>
      <c r="C161" s="222" t="s">
        <v>5632</v>
      </c>
      <c r="D161" s="225" t="s">
        <v>7364</v>
      </c>
      <c r="E161" s="217" t="s">
        <v>7365</v>
      </c>
      <c r="F161" s="217" t="s">
        <v>7366</v>
      </c>
      <c r="G161" s="217">
        <v>1004</v>
      </c>
      <c r="H161" s="217" t="s">
        <v>6985</v>
      </c>
    </row>
    <row r="162" spans="1:8" ht="17.399999999999999" customHeight="1" x14ac:dyDescent="0.45">
      <c r="A162" s="220" t="s">
        <v>2246</v>
      </c>
      <c r="B162" s="225" t="s">
        <v>5636</v>
      </c>
      <c r="C162" s="222" t="s">
        <v>5612</v>
      </c>
      <c r="D162" s="225" t="s">
        <v>7367</v>
      </c>
      <c r="E162" s="217" t="s">
        <v>7368</v>
      </c>
      <c r="F162" s="217" t="s">
        <v>7369</v>
      </c>
      <c r="G162" s="217">
        <v>657</v>
      </c>
      <c r="H162" s="217" t="s">
        <v>6985</v>
      </c>
    </row>
    <row r="163" spans="1:8" ht="17.399999999999999" customHeight="1" x14ac:dyDescent="0.45">
      <c r="A163" s="220" t="s">
        <v>2247</v>
      </c>
      <c r="B163" s="225" t="s">
        <v>5636</v>
      </c>
      <c r="C163" s="222" t="s">
        <v>5620</v>
      </c>
      <c r="D163" s="225" t="s">
        <v>7370</v>
      </c>
      <c r="E163" s="217" t="s">
        <v>7371</v>
      </c>
      <c r="F163" s="217" t="s">
        <v>7372</v>
      </c>
      <c r="G163" s="217">
        <v>907</v>
      </c>
      <c r="H163" s="217" t="s">
        <v>6985</v>
      </c>
    </row>
    <row r="164" spans="1:8" ht="17.399999999999999" customHeight="1" x14ac:dyDescent="0.45">
      <c r="A164" s="220" t="s">
        <v>2248</v>
      </c>
      <c r="B164" s="225" t="s">
        <v>5636</v>
      </c>
      <c r="C164" s="222" t="s">
        <v>5627</v>
      </c>
      <c r="D164" s="225" t="s">
        <v>7373</v>
      </c>
      <c r="E164" s="217" t="s">
        <v>7374</v>
      </c>
      <c r="F164" s="217" t="s">
        <v>7375</v>
      </c>
      <c r="G164" s="217">
        <v>1004</v>
      </c>
      <c r="H164" s="217" t="s">
        <v>6985</v>
      </c>
    </row>
    <row r="165" spans="1:8" ht="17.399999999999999" customHeight="1" x14ac:dyDescent="0.45">
      <c r="A165" s="220" t="s">
        <v>2249</v>
      </c>
      <c r="B165" s="225" t="s">
        <v>5636</v>
      </c>
      <c r="C165" s="222" t="s">
        <v>5632</v>
      </c>
      <c r="D165" s="225" t="s">
        <v>7376</v>
      </c>
      <c r="E165" s="217" t="s">
        <v>7377</v>
      </c>
      <c r="F165" s="217" t="s">
        <v>7378</v>
      </c>
      <c r="G165" s="217">
        <v>1004</v>
      </c>
      <c r="H165" s="217" t="s">
        <v>6985</v>
      </c>
    </row>
    <row r="166" spans="1:8" ht="17.399999999999999" customHeight="1" x14ac:dyDescent="0.45">
      <c r="A166" s="220" t="s">
        <v>2250</v>
      </c>
      <c r="B166" s="225" t="s">
        <v>6122</v>
      </c>
      <c r="C166" s="222" t="s">
        <v>5612</v>
      </c>
      <c r="D166" s="225" t="s">
        <v>7379</v>
      </c>
      <c r="E166" s="217" t="s">
        <v>6124</v>
      </c>
      <c r="F166" s="217" t="s">
        <v>7258</v>
      </c>
      <c r="G166" s="217">
        <v>657</v>
      </c>
      <c r="H166" s="217" t="s">
        <v>6985</v>
      </c>
    </row>
    <row r="167" spans="1:8" ht="17.399999999999999" customHeight="1" x14ac:dyDescent="0.45">
      <c r="A167" s="220" t="s">
        <v>2251</v>
      </c>
      <c r="B167" s="225" t="s">
        <v>6122</v>
      </c>
      <c r="C167" s="222" t="s">
        <v>5620</v>
      </c>
      <c r="D167" s="225" t="s">
        <v>7380</v>
      </c>
      <c r="E167" s="217" t="s">
        <v>6127</v>
      </c>
      <c r="F167" s="217" t="s">
        <v>7381</v>
      </c>
      <c r="G167" s="217">
        <v>907</v>
      </c>
      <c r="H167" s="217" t="s">
        <v>6985</v>
      </c>
    </row>
    <row r="168" spans="1:8" ht="17.399999999999999" customHeight="1" x14ac:dyDescent="0.45">
      <c r="A168" s="220" t="s">
        <v>2252</v>
      </c>
      <c r="B168" s="225" t="s">
        <v>6122</v>
      </c>
      <c r="C168" s="222" t="s">
        <v>5627</v>
      </c>
      <c r="D168" s="225" t="s">
        <v>7382</v>
      </c>
      <c r="E168" s="217" t="s">
        <v>6131</v>
      </c>
      <c r="F168" s="217" t="s">
        <v>7383</v>
      </c>
      <c r="G168" s="217">
        <v>1004</v>
      </c>
      <c r="H168" s="217" t="s">
        <v>6985</v>
      </c>
    </row>
    <row r="169" spans="1:8" ht="17.399999999999999" customHeight="1" x14ac:dyDescent="0.45">
      <c r="A169" s="220" t="s">
        <v>2253</v>
      </c>
      <c r="B169" s="225" t="s">
        <v>6122</v>
      </c>
      <c r="C169" s="222" t="s">
        <v>5632</v>
      </c>
      <c r="D169" s="225" t="s">
        <v>7384</v>
      </c>
      <c r="E169" s="217" t="s">
        <v>6135</v>
      </c>
      <c r="F169" s="217" t="s">
        <v>7385</v>
      </c>
      <c r="G169" s="217">
        <v>1004</v>
      </c>
      <c r="H169" s="217" t="s">
        <v>6985</v>
      </c>
    </row>
    <row r="170" spans="1:8" ht="17.399999999999999" customHeight="1" x14ac:dyDescent="0.45">
      <c r="A170" s="220" t="s">
        <v>2254</v>
      </c>
      <c r="B170" s="225" t="s">
        <v>5999</v>
      </c>
      <c r="C170" s="222" t="s">
        <v>5612</v>
      </c>
      <c r="D170" s="225" t="s">
        <v>7386</v>
      </c>
      <c r="E170" s="217" t="s">
        <v>6138</v>
      </c>
      <c r="F170" s="217" t="s">
        <v>7387</v>
      </c>
      <c r="G170" s="217">
        <v>657</v>
      </c>
      <c r="H170" s="217" t="s">
        <v>6985</v>
      </c>
    </row>
    <row r="171" spans="1:8" ht="17.399999999999999" customHeight="1" x14ac:dyDescent="0.45">
      <c r="A171" s="220" t="s">
        <v>2255</v>
      </c>
      <c r="B171" s="225" t="s">
        <v>5999</v>
      </c>
      <c r="C171" s="222" t="s">
        <v>5620</v>
      </c>
      <c r="D171" s="225" t="s">
        <v>7388</v>
      </c>
      <c r="E171" s="217" t="s">
        <v>6142</v>
      </c>
      <c r="F171" s="217" t="s">
        <v>7389</v>
      </c>
      <c r="G171" s="217">
        <v>907</v>
      </c>
      <c r="H171" s="217" t="s">
        <v>6985</v>
      </c>
    </row>
    <row r="172" spans="1:8" ht="17.399999999999999" customHeight="1" x14ac:dyDescent="0.45">
      <c r="A172" s="220" t="s">
        <v>2256</v>
      </c>
      <c r="B172" s="225" t="s">
        <v>5999</v>
      </c>
      <c r="C172" s="222" t="s">
        <v>5627</v>
      </c>
      <c r="D172" s="225" t="s">
        <v>7390</v>
      </c>
      <c r="E172" s="217" t="s">
        <v>6146</v>
      </c>
      <c r="F172" s="217" t="s">
        <v>7185</v>
      </c>
      <c r="G172" s="217">
        <v>1004</v>
      </c>
      <c r="H172" s="217" t="s">
        <v>6985</v>
      </c>
    </row>
    <row r="173" spans="1:8" ht="17.399999999999999" customHeight="1" x14ac:dyDescent="0.45">
      <c r="A173" s="220" t="s">
        <v>2257</v>
      </c>
      <c r="B173" s="225" t="s">
        <v>5999</v>
      </c>
      <c r="C173" s="222" t="s">
        <v>5632</v>
      </c>
      <c r="D173" s="225" t="s">
        <v>7391</v>
      </c>
      <c r="E173" s="217" t="s">
        <v>6150</v>
      </c>
      <c r="F173" s="217" t="s">
        <v>7392</v>
      </c>
      <c r="G173" s="217">
        <v>1004</v>
      </c>
      <c r="H173" s="217" t="s">
        <v>6985</v>
      </c>
    </row>
    <row r="174" spans="1:8" ht="17.399999999999999" customHeight="1" x14ac:dyDescent="0.45">
      <c r="A174" s="220" t="s">
        <v>2258</v>
      </c>
      <c r="B174" s="225" t="s">
        <v>5593</v>
      </c>
      <c r="C174" s="222" t="s">
        <v>6153</v>
      </c>
      <c r="D174" s="225" t="s">
        <v>7393</v>
      </c>
      <c r="E174" s="217" t="s">
        <v>7394</v>
      </c>
      <c r="F174" s="217" t="s">
        <v>7395</v>
      </c>
      <c r="G174" s="217">
        <v>922</v>
      </c>
      <c r="H174" s="217" t="s">
        <v>6985</v>
      </c>
    </row>
    <row r="175" spans="1:8" ht="17.399999999999999" customHeight="1" x14ac:dyDescent="0.45">
      <c r="A175" s="220" t="s">
        <v>2259</v>
      </c>
      <c r="B175" s="225" t="s">
        <v>5593</v>
      </c>
      <c r="C175" s="222" t="s">
        <v>6153</v>
      </c>
      <c r="D175" s="225" t="s">
        <v>7396</v>
      </c>
      <c r="E175" s="217" t="s">
        <v>7397</v>
      </c>
      <c r="F175" s="217" t="s">
        <v>7398</v>
      </c>
      <c r="G175" s="217">
        <v>907</v>
      </c>
      <c r="H175" s="217" t="s">
        <v>6985</v>
      </c>
    </row>
    <row r="176" spans="1:8" ht="17.399999999999999" customHeight="1" x14ac:dyDescent="0.45">
      <c r="A176" s="220" t="s">
        <v>2260</v>
      </c>
      <c r="B176" s="225" t="s">
        <v>5888</v>
      </c>
      <c r="C176" s="222" t="s">
        <v>6153</v>
      </c>
      <c r="D176" s="225" t="s">
        <v>7399</v>
      </c>
      <c r="E176" s="217" t="s">
        <v>7400</v>
      </c>
      <c r="F176" s="217" t="s">
        <v>7401</v>
      </c>
      <c r="G176" s="217">
        <v>914</v>
      </c>
      <c r="H176" s="217" t="s">
        <v>6985</v>
      </c>
    </row>
    <row r="177" spans="1:8" ht="17.399999999999999" customHeight="1" x14ac:dyDescent="0.45">
      <c r="A177" s="220" t="s">
        <v>2261</v>
      </c>
      <c r="B177" s="225" t="s">
        <v>5888</v>
      </c>
      <c r="C177" s="222" t="s">
        <v>6153</v>
      </c>
      <c r="D177" s="225" t="s">
        <v>7402</v>
      </c>
      <c r="E177" s="217" t="s">
        <v>7403</v>
      </c>
      <c r="F177" s="217" t="s">
        <v>7404</v>
      </c>
      <c r="G177" s="217">
        <v>915</v>
      </c>
      <c r="H177" s="217" t="s">
        <v>6985</v>
      </c>
    </row>
    <row r="178" spans="1:8" ht="17.399999999999999" customHeight="1" x14ac:dyDescent="0.45">
      <c r="A178" s="220" t="s">
        <v>2262</v>
      </c>
      <c r="B178" s="225" t="s">
        <v>5917</v>
      </c>
      <c r="C178" s="222" t="s">
        <v>6153</v>
      </c>
      <c r="D178" s="225" t="s">
        <v>7405</v>
      </c>
      <c r="E178" s="217" t="s">
        <v>7406</v>
      </c>
      <c r="F178" s="217" t="s">
        <v>7407</v>
      </c>
      <c r="G178" s="217">
        <v>916</v>
      </c>
      <c r="H178" s="217" t="s">
        <v>6985</v>
      </c>
    </row>
    <row r="179" spans="1:8" ht="17.399999999999999" customHeight="1" x14ac:dyDescent="0.45">
      <c r="A179" s="220" t="s">
        <v>2263</v>
      </c>
      <c r="B179" s="225" t="s">
        <v>5917</v>
      </c>
      <c r="C179" s="222" t="s">
        <v>6153</v>
      </c>
      <c r="D179" s="225" t="s">
        <v>7408</v>
      </c>
      <c r="E179" s="217" t="s">
        <v>7409</v>
      </c>
      <c r="F179" s="217" t="s">
        <v>7410</v>
      </c>
      <c r="G179" s="217">
        <v>913</v>
      </c>
      <c r="H179" s="217" t="s">
        <v>6985</v>
      </c>
    </row>
    <row r="180" spans="1:8" ht="17.399999999999999" customHeight="1" x14ac:dyDescent="0.45">
      <c r="A180" s="220" t="s">
        <v>2264</v>
      </c>
      <c r="B180" s="225" t="s">
        <v>5636</v>
      </c>
      <c r="C180" s="222" t="s">
        <v>6153</v>
      </c>
      <c r="D180" s="225" t="s">
        <v>7411</v>
      </c>
      <c r="E180" s="217" t="s">
        <v>7412</v>
      </c>
      <c r="F180" s="217" t="s">
        <v>7413</v>
      </c>
      <c r="G180" s="217">
        <v>915</v>
      </c>
      <c r="H180" s="217" t="s">
        <v>6985</v>
      </c>
    </row>
    <row r="181" spans="1:8" ht="17.399999999999999" customHeight="1" x14ac:dyDescent="0.45">
      <c r="A181" s="220" t="s">
        <v>2265</v>
      </c>
      <c r="B181" s="225" t="s">
        <v>5636</v>
      </c>
      <c r="C181" s="222" t="s">
        <v>6153</v>
      </c>
      <c r="D181" s="225" t="s">
        <v>7414</v>
      </c>
      <c r="E181" s="217" t="s">
        <v>7415</v>
      </c>
      <c r="F181" s="217" t="s">
        <v>7413</v>
      </c>
      <c r="G181" s="217">
        <v>914</v>
      </c>
      <c r="H181" s="217" t="s">
        <v>6985</v>
      </c>
    </row>
    <row r="182" spans="1:8" ht="17.399999999999999" customHeight="1" x14ac:dyDescent="0.45">
      <c r="A182" s="220" t="s">
        <v>2266</v>
      </c>
      <c r="B182" s="225" t="s">
        <v>6122</v>
      </c>
      <c r="C182" s="222" t="s">
        <v>6153</v>
      </c>
      <c r="D182" s="225" t="s">
        <v>7416</v>
      </c>
      <c r="E182" s="217" t="s">
        <v>7417</v>
      </c>
      <c r="F182" s="217" t="s">
        <v>7418</v>
      </c>
      <c r="G182" s="217">
        <v>916</v>
      </c>
      <c r="H182" s="217" t="s">
        <v>6985</v>
      </c>
    </row>
    <row r="183" spans="1:8" ht="17.399999999999999" customHeight="1" x14ac:dyDescent="0.45">
      <c r="A183" s="220" t="s">
        <v>2267</v>
      </c>
      <c r="B183" s="225" t="s">
        <v>6122</v>
      </c>
      <c r="C183" s="222" t="s">
        <v>6153</v>
      </c>
      <c r="D183" s="225" t="s">
        <v>7419</v>
      </c>
      <c r="E183" s="217" t="s">
        <v>6187</v>
      </c>
      <c r="F183" s="217" t="s">
        <v>7420</v>
      </c>
      <c r="G183" s="217">
        <v>913</v>
      </c>
      <c r="H183" s="217" t="s">
        <v>6985</v>
      </c>
    </row>
    <row r="184" spans="1:8" ht="17.399999999999999" customHeight="1" x14ac:dyDescent="0.45">
      <c r="A184" s="220" t="s">
        <v>2268</v>
      </c>
      <c r="B184" s="225" t="s">
        <v>5680</v>
      </c>
      <c r="C184" s="222" t="s">
        <v>6153</v>
      </c>
      <c r="D184" s="225" t="s">
        <v>7421</v>
      </c>
      <c r="E184" s="217" t="s">
        <v>7422</v>
      </c>
      <c r="F184" s="217" t="s">
        <v>7423</v>
      </c>
      <c r="G184" s="217">
        <v>916</v>
      </c>
      <c r="H184" s="217" t="s">
        <v>6985</v>
      </c>
    </row>
    <row r="185" spans="1:8" ht="17.399999999999999" customHeight="1" x14ac:dyDescent="0.45">
      <c r="A185" s="220" t="s">
        <v>2269</v>
      </c>
      <c r="B185" s="225" t="s">
        <v>5680</v>
      </c>
      <c r="C185" s="222" t="s">
        <v>6153</v>
      </c>
      <c r="D185" s="225" t="s">
        <v>7424</v>
      </c>
      <c r="E185" s="217" t="s">
        <v>7425</v>
      </c>
      <c r="F185" s="217" t="s">
        <v>7426</v>
      </c>
      <c r="G185" s="217">
        <v>913</v>
      </c>
      <c r="H185" s="217" t="s">
        <v>6985</v>
      </c>
    </row>
    <row r="186" spans="1:8" ht="17.399999999999999" customHeight="1" x14ac:dyDescent="0.45">
      <c r="A186" s="220" t="s">
        <v>2270</v>
      </c>
      <c r="B186" s="225" t="s">
        <v>5999</v>
      </c>
      <c r="C186" s="222" t="s">
        <v>6153</v>
      </c>
      <c r="D186" s="225" t="s">
        <v>7427</v>
      </c>
      <c r="E186" s="217" t="s">
        <v>7428</v>
      </c>
      <c r="F186" s="217" t="s">
        <v>7383</v>
      </c>
      <c r="G186" s="217">
        <v>964</v>
      </c>
      <c r="H186" s="217" t="s">
        <v>6985</v>
      </c>
    </row>
    <row r="187" spans="1:8" ht="17.399999999999999" customHeight="1" x14ac:dyDescent="0.45">
      <c r="A187" s="220" t="s">
        <v>2271</v>
      </c>
      <c r="B187" s="225" t="s">
        <v>5999</v>
      </c>
      <c r="C187" s="222" t="s">
        <v>6153</v>
      </c>
      <c r="D187" s="225" t="s">
        <v>7429</v>
      </c>
      <c r="E187" s="217" t="s">
        <v>6202</v>
      </c>
      <c r="F187" s="217" t="s">
        <v>7413</v>
      </c>
      <c r="G187" s="217">
        <v>865</v>
      </c>
      <c r="H187" s="217" t="s">
        <v>6985</v>
      </c>
    </row>
    <row r="188" spans="1:8" ht="17.399999999999999" customHeight="1" x14ac:dyDescent="0.45">
      <c r="A188" s="220" t="s">
        <v>2272</v>
      </c>
      <c r="B188" s="225" t="s">
        <v>5821</v>
      </c>
      <c r="C188" s="222" t="s">
        <v>6153</v>
      </c>
      <c r="D188" s="225" t="s">
        <v>7430</v>
      </c>
      <c r="E188" s="217" t="s">
        <v>7431</v>
      </c>
      <c r="F188" s="217" t="s">
        <v>7253</v>
      </c>
      <c r="G188" s="217">
        <v>916</v>
      </c>
      <c r="H188" s="217" t="s">
        <v>6985</v>
      </c>
    </row>
    <row r="189" spans="1:8" ht="17.399999999999999" customHeight="1" x14ac:dyDescent="0.45">
      <c r="A189" s="220" t="s">
        <v>2273</v>
      </c>
      <c r="B189" s="225" t="s">
        <v>5821</v>
      </c>
      <c r="C189" s="222" t="s">
        <v>6153</v>
      </c>
      <c r="D189" s="225" t="s">
        <v>7432</v>
      </c>
      <c r="E189" s="217" t="s">
        <v>7433</v>
      </c>
      <c r="F189" s="217" t="s">
        <v>7434</v>
      </c>
      <c r="G189" s="217">
        <v>913</v>
      </c>
      <c r="H189" s="217" t="s">
        <v>6985</v>
      </c>
    </row>
    <row r="190" spans="1:8" ht="17.399999999999999" customHeight="1" x14ac:dyDescent="0.45">
      <c r="A190" s="220" t="s">
        <v>2274</v>
      </c>
      <c r="B190" s="225" t="s">
        <v>5636</v>
      </c>
      <c r="C190" s="222" t="s">
        <v>1873</v>
      </c>
      <c r="D190" s="225" t="s">
        <v>7435</v>
      </c>
      <c r="E190" s="217" t="s">
        <v>7436</v>
      </c>
      <c r="F190" s="217" t="s">
        <v>7437</v>
      </c>
      <c r="G190" s="217">
        <v>226</v>
      </c>
      <c r="H190" s="217" t="s">
        <v>6985</v>
      </c>
    </row>
    <row r="191" spans="1:8" ht="17.399999999999999" customHeight="1" x14ac:dyDescent="0.45">
      <c r="A191" s="220" t="s">
        <v>2275</v>
      </c>
      <c r="B191" s="225" t="s">
        <v>5636</v>
      </c>
      <c r="C191" s="222" t="s">
        <v>5603</v>
      </c>
      <c r="D191" s="225" t="s">
        <v>7438</v>
      </c>
      <c r="E191" s="217" t="s">
        <v>7439</v>
      </c>
      <c r="F191" s="217" t="s">
        <v>7437</v>
      </c>
      <c r="G191" s="217">
        <v>226</v>
      </c>
      <c r="H191" s="217" t="s">
        <v>6985</v>
      </c>
    </row>
    <row r="192" spans="1:8" ht="17.399999999999999" customHeight="1" x14ac:dyDescent="0.45">
      <c r="A192" s="220" t="s">
        <v>2276</v>
      </c>
      <c r="B192" s="225" t="s">
        <v>5636</v>
      </c>
      <c r="C192" s="222" t="s">
        <v>5612</v>
      </c>
      <c r="D192" s="225" t="s">
        <v>7440</v>
      </c>
      <c r="E192" s="217" t="s">
        <v>7441</v>
      </c>
      <c r="F192" s="217" t="s">
        <v>7442</v>
      </c>
      <c r="G192" s="217">
        <v>226</v>
      </c>
      <c r="H192" s="217" t="s">
        <v>6985</v>
      </c>
    </row>
    <row r="193" spans="1:8" ht="17.399999999999999" customHeight="1" x14ac:dyDescent="0.45">
      <c r="A193" s="220" t="s">
        <v>2277</v>
      </c>
      <c r="B193" s="225" t="s">
        <v>5636</v>
      </c>
      <c r="C193" s="222" t="s">
        <v>5620</v>
      </c>
      <c r="D193" s="225" t="s">
        <v>7443</v>
      </c>
      <c r="E193" s="217" t="s">
        <v>7444</v>
      </c>
      <c r="F193" s="217" t="s">
        <v>7445</v>
      </c>
      <c r="G193" s="217">
        <v>226</v>
      </c>
      <c r="H193" s="217" t="s">
        <v>6985</v>
      </c>
    </row>
    <row r="194" spans="1:8" ht="17.399999999999999" customHeight="1" x14ac:dyDescent="0.45">
      <c r="A194" s="220" t="s">
        <v>2278</v>
      </c>
      <c r="B194" s="225" t="s">
        <v>5636</v>
      </c>
      <c r="C194" s="222" t="s">
        <v>5627</v>
      </c>
      <c r="D194" s="225" t="s">
        <v>7446</v>
      </c>
      <c r="E194" s="217" t="s">
        <v>7447</v>
      </c>
      <c r="F194" s="217" t="s">
        <v>7442</v>
      </c>
      <c r="G194" s="217">
        <v>226</v>
      </c>
      <c r="H194" s="217" t="s">
        <v>6985</v>
      </c>
    </row>
    <row r="195" spans="1:8" ht="17.399999999999999" customHeight="1" x14ac:dyDescent="0.45">
      <c r="A195" s="220" t="s">
        <v>2279</v>
      </c>
      <c r="B195" s="225" t="s">
        <v>5636</v>
      </c>
      <c r="C195" s="222" t="s">
        <v>5632</v>
      </c>
      <c r="D195" s="225" t="s">
        <v>7448</v>
      </c>
      <c r="E195" s="217" t="s">
        <v>7449</v>
      </c>
      <c r="F195" s="217" t="s">
        <v>7445</v>
      </c>
      <c r="G195" s="217">
        <v>226</v>
      </c>
      <c r="H195" s="217" t="s">
        <v>6985</v>
      </c>
    </row>
    <row r="196" spans="1:8" ht="17.399999999999999" customHeight="1" x14ac:dyDescent="0.45">
      <c r="A196" s="220" t="s">
        <v>2280</v>
      </c>
      <c r="B196" s="225" t="s">
        <v>6226</v>
      </c>
      <c r="C196" s="222" t="s">
        <v>1873</v>
      </c>
      <c r="D196" s="225" t="s">
        <v>7450</v>
      </c>
      <c r="E196" s="217" t="s">
        <v>6228</v>
      </c>
      <c r="F196" s="217" t="s">
        <v>7451</v>
      </c>
      <c r="G196" s="217">
        <v>226</v>
      </c>
      <c r="H196" s="217" t="s">
        <v>6985</v>
      </c>
    </row>
    <row r="197" spans="1:8" ht="17.399999999999999" customHeight="1" x14ac:dyDescent="0.45">
      <c r="A197" s="220" t="s">
        <v>2281</v>
      </c>
      <c r="B197" s="225" t="s">
        <v>6226</v>
      </c>
      <c r="C197" s="222" t="s">
        <v>5603</v>
      </c>
      <c r="D197" s="225" t="s">
        <v>7452</v>
      </c>
      <c r="E197" s="217" t="s">
        <v>6231</v>
      </c>
      <c r="F197" s="217" t="s">
        <v>7451</v>
      </c>
      <c r="G197" s="217">
        <v>226</v>
      </c>
      <c r="H197" s="217" t="s">
        <v>6985</v>
      </c>
    </row>
    <row r="198" spans="1:8" ht="17.399999999999999" customHeight="1" x14ac:dyDescent="0.45">
      <c r="A198" s="220" t="s">
        <v>2282</v>
      </c>
      <c r="B198" s="225" t="s">
        <v>6226</v>
      </c>
      <c r="C198" s="222" t="s">
        <v>5612</v>
      </c>
      <c r="D198" s="225" t="s">
        <v>7453</v>
      </c>
      <c r="E198" s="217" t="s">
        <v>6234</v>
      </c>
      <c r="F198" s="217" t="s">
        <v>7442</v>
      </c>
      <c r="G198" s="217">
        <v>226</v>
      </c>
      <c r="H198" s="217" t="s">
        <v>6985</v>
      </c>
    </row>
    <row r="199" spans="1:8" ht="17.399999999999999" customHeight="1" x14ac:dyDescent="0.45">
      <c r="A199" s="220" t="s">
        <v>2283</v>
      </c>
      <c r="B199" s="225" t="s">
        <v>6226</v>
      </c>
      <c r="C199" s="222" t="s">
        <v>5620</v>
      </c>
      <c r="D199" s="225" t="s">
        <v>7454</v>
      </c>
      <c r="E199" s="217" t="s">
        <v>6237</v>
      </c>
      <c r="F199" s="217" t="s">
        <v>7442</v>
      </c>
      <c r="G199" s="217">
        <v>226</v>
      </c>
      <c r="H199" s="217" t="s">
        <v>6985</v>
      </c>
    </row>
    <row r="200" spans="1:8" ht="17.399999999999999" customHeight="1" x14ac:dyDescent="0.45">
      <c r="A200" s="220" t="s">
        <v>2284</v>
      </c>
      <c r="B200" s="225" t="s">
        <v>6226</v>
      </c>
      <c r="C200" s="222" t="s">
        <v>5627</v>
      </c>
      <c r="D200" s="225" t="s">
        <v>7455</v>
      </c>
      <c r="E200" s="217" t="s">
        <v>6240</v>
      </c>
      <c r="F200" s="217" t="s">
        <v>7442</v>
      </c>
      <c r="G200" s="217">
        <v>226</v>
      </c>
      <c r="H200" s="217" t="s">
        <v>6985</v>
      </c>
    </row>
    <row r="201" spans="1:8" ht="17.399999999999999" customHeight="1" x14ac:dyDescent="0.45">
      <c r="A201" s="220" t="s">
        <v>2285</v>
      </c>
      <c r="B201" s="225" t="s">
        <v>6226</v>
      </c>
      <c r="C201" s="222" t="s">
        <v>5632</v>
      </c>
      <c r="D201" s="225" t="s">
        <v>7456</v>
      </c>
      <c r="E201" s="217" t="s">
        <v>6243</v>
      </c>
      <c r="F201" s="217" t="s">
        <v>7442</v>
      </c>
      <c r="G201" s="217">
        <v>226</v>
      </c>
      <c r="H201" s="217" t="s">
        <v>6985</v>
      </c>
    </row>
    <row r="202" spans="1:8" ht="17.399999999999999" customHeight="1" x14ac:dyDescent="0.45">
      <c r="A202" s="220" t="s">
        <v>2286</v>
      </c>
      <c r="B202" s="225" t="s">
        <v>6245</v>
      </c>
      <c r="C202" s="222" t="s">
        <v>6153</v>
      </c>
      <c r="D202" s="225" t="s">
        <v>7457</v>
      </c>
      <c r="E202" s="217" t="s">
        <v>7458</v>
      </c>
      <c r="F202" s="217" t="s">
        <v>7459</v>
      </c>
      <c r="G202" s="217">
        <v>225</v>
      </c>
      <c r="H202" s="217" t="s">
        <v>6985</v>
      </c>
    </row>
    <row r="203" spans="1:8" ht="17.399999999999999" customHeight="1" x14ac:dyDescent="0.45">
      <c r="A203" s="220" t="s">
        <v>1844</v>
      </c>
      <c r="B203" s="225" t="s">
        <v>6245</v>
      </c>
      <c r="C203" s="222" t="s">
        <v>6153</v>
      </c>
      <c r="D203" s="225" t="s">
        <v>7460</v>
      </c>
      <c r="E203" s="217" t="s">
        <v>6251</v>
      </c>
      <c r="F203" s="217" t="s">
        <v>7459</v>
      </c>
      <c r="G203" s="217">
        <v>224</v>
      </c>
      <c r="H203" s="217" t="s">
        <v>6985</v>
      </c>
    </row>
    <row r="204" spans="1:8" ht="17.399999999999999" customHeight="1" x14ac:dyDescent="0.45">
      <c r="A204" s="220" t="s">
        <v>1845</v>
      </c>
      <c r="B204" s="225" t="s">
        <v>6245</v>
      </c>
      <c r="C204" s="222" t="s">
        <v>6253</v>
      </c>
      <c r="D204" s="225" t="s">
        <v>7461</v>
      </c>
      <c r="E204" s="217" t="s">
        <v>6255</v>
      </c>
      <c r="F204" s="217" t="s">
        <v>7459</v>
      </c>
      <c r="G204" s="217">
        <v>225</v>
      </c>
      <c r="H204" s="217" t="s">
        <v>6985</v>
      </c>
    </row>
    <row r="205" spans="1:8" ht="17.399999999999999" customHeight="1" x14ac:dyDescent="0.45">
      <c r="A205" s="220" t="s">
        <v>1846</v>
      </c>
      <c r="B205" s="225" t="s">
        <v>6245</v>
      </c>
      <c r="C205" s="222" t="s">
        <v>6253</v>
      </c>
      <c r="D205" s="225" t="s">
        <v>7462</v>
      </c>
      <c r="E205" s="217" t="s">
        <v>6258</v>
      </c>
      <c r="F205" s="217" t="s">
        <v>7459</v>
      </c>
      <c r="G205" s="217">
        <v>224</v>
      </c>
      <c r="H205" s="217" t="s">
        <v>6985</v>
      </c>
    </row>
    <row r="206" spans="1:8" ht="17.399999999999999" customHeight="1" x14ac:dyDescent="0.45">
      <c r="A206" s="220" t="s">
        <v>1847</v>
      </c>
      <c r="B206" s="225" t="s">
        <v>6245</v>
      </c>
      <c r="C206" s="222" t="s">
        <v>6260</v>
      </c>
      <c r="D206" s="225" t="s">
        <v>7463</v>
      </c>
      <c r="E206" s="217" t="s">
        <v>6262</v>
      </c>
      <c r="F206" s="217" t="s">
        <v>7459</v>
      </c>
      <c r="G206" s="217">
        <v>225</v>
      </c>
      <c r="H206" s="217" t="s">
        <v>6985</v>
      </c>
    </row>
    <row r="207" spans="1:8" ht="17.399999999999999" customHeight="1" x14ac:dyDescent="0.45">
      <c r="A207" s="220" t="s">
        <v>1848</v>
      </c>
      <c r="B207" s="225" t="s">
        <v>6245</v>
      </c>
      <c r="C207" s="222" t="s">
        <v>6260</v>
      </c>
      <c r="D207" s="225" t="s">
        <v>7464</v>
      </c>
      <c r="E207" s="217" t="s">
        <v>6265</v>
      </c>
      <c r="F207" s="217" t="s">
        <v>7459</v>
      </c>
      <c r="G207" s="217">
        <v>224</v>
      </c>
      <c r="H207" s="217" t="s">
        <v>6985</v>
      </c>
    </row>
    <row r="208" spans="1:8" ht="17.399999999999999" customHeight="1" x14ac:dyDescent="0.45">
      <c r="A208" s="220" t="s">
        <v>2287</v>
      </c>
      <c r="B208" s="225" t="s">
        <v>5821</v>
      </c>
      <c r="C208" s="222" t="s">
        <v>6153</v>
      </c>
      <c r="D208" s="225" t="s">
        <v>7465</v>
      </c>
      <c r="E208" s="217" t="s">
        <v>7466</v>
      </c>
      <c r="F208" s="217" t="s">
        <v>7467</v>
      </c>
      <c r="G208" s="217">
        <v>225</v>
      </c>
      <c r="H208" s="217" t="s">
        <v>6985</v>
      </c>
    </row>
    <row r="209" spans="1:8" ht="17.399999999999999" customHeight="1" x14ac:dyDescent="0.45">
      <c r="A209" s="220" t="s">
        <v>1849</v>
      </c>
      <c r="B209" s="225" t="s">
        <v>5821</v>
      </c>
      <c r="C209" s="222" t="s">
        <v>6153</v>
      </c>
      <c r="D209" s="225" t="s">
        <v>7468</v>
      </c>
      <c r="E209" s="217" t="s">
        <v>7469</v>
      </c>
      <c r="F209" s="217" t="s">
        <v>7470</v>
      </c>
      <c r="G209" s="217">
        <v>224</v>
      </c>
      <c r="H209" s="217" t="s">
        <v>6985</v>
      </c>
    </row>
    <row r="210" spans="1:8" ht="17.399999999999999" customHeight="1" x14ac:dyDescent="0.45">
      <c r="A210" s="220" t="s">
        <v>1850</v>
      </c>
      <c r="B210" s="225" t="s">
        <v>5821</v>
      </c>
      <c r="C210" s="222" t="s">
        <v>6253</v>
      </c>
      <c r="D210" s="225" t="s">
        <v>7471</v>
      </c>
      <c r="E210" s="217" t="s">
        <v>7472</v>
      </c>
      <c r="F210" s="217" t="s">
        <v>7470</v>
      </c>
      <c r="G210" s="217">
        <v>225</v>
      </c>
      <c r="H210" s="217" t="s">
        <v>6985</v>
      </c>
    </row>
    <row r="211" spans="1:8" ht="17.399999999999999" customHeight="1" x14ac:dyDescent="0.45">
      <c r="A211" s="220" t="s">
        <v>1851</v>
      </c>
      <c r="B211" s="225" t="s">
        <v>5821</v>
      </c>
      <c r="C211" s="222" t="s">
        <v>6253</v>
      </c>
      <c r="D211" s="225" t="s">
        <v>7473</v>
      </c>
      <c r="E211" s="217" t="s">
        <v>7474</v>
      </c>
      <c r="F211" s="217" t="s">
        <v>7470</v>
      </c>
      <c r="G211" s="217">
        <v>224</v>
      </c>
      <c r="H211" s="217" t="s">
        <v>6985</v>
      </c>
    </row>
    <row r="212" spans="1:8" ht="17.399999999999999" customHeight="1" x14ac:dyDescent="0.45">
      <c r="A212" s="220" t="s">
        <v>1852</v>
      </c>
      <c r="B212" s="225" t="s">
        <v>5821</v>
      </c>
      <c r="C212" s="222" t="s">
        <v>6260</v>
      </c>
      <c r="D212" s="225" t="s">
        <v>7475</v>
      </c>
      <c r="E212" s="217" t="s">
        <v>7476</v>
      </c>
      <c r="F212" s="217" t="s">
        <v>7470</v>
      </c>
      <c r="G212" s="217">
        <v>225</v>
      </c>
      <c r="H212" s="217" t="s">
        <v>6985</v>
      </c>
    </row>
    <row r="213" spans="1:8" ht="17.399999999999999" customHeight="1" x14ac:dyDescent="0.45">
      <c r="A213" s="220" t="s">
        <v>1853</v>
      </c>
      <c r="B213" s="225" t="s">
        <v>5821</v>
      </c>
      <c r="C213" s="222" t="s">
        <v>6260</v>
      </c>
      <c r="D213" s="225" t="s">
        <v>7477</v>
      </c>
      <c r="E213" s="217" t="s">
        <v>7478</v>
      </c>
      <c r="F213" s="217" t="s">
        <v>7470</v>
      </c>
      <c r="G213" s="217">
        <v>224</v>
      </c>
      <c r="H213" s="217" t="s">
        <v>6985</v>
      </c>
    </row>
    <row r="214" spans="1:8" ht="17.399999999999999" customHeight="1" x14ac:dyDescent="0.45">
      <c r="A214" s="220" t="s">
        <v>1854</v>
      </c>
      <c r="B214" s="225" t="s">
        <v>5593</v>
      </c>
      <c r="C214" s="222" t="s">
        <v>6260</v>
      </c>
      <c r="D214" s="225" t="s">
        <v>7479</v>
      </c>
      <c r="E214" s="217" t="s">
        <v>7480</v>
      </c>
      <c r="F214" s="217" t="s">
        <v>7481</v>
      </c>
      <c r="G214" s="217">
        <v>288</v>
      </c>
      <c r="H214" s="217" t="s">
        <v>6985</v>
      </c>
    </row>
    <row r="215" spans="1:8" ht="17.399999999999999" customHeight="1" x14ac:dyDescent="0.45">
      <c r="A215" s="220" t="s">
        <v>1855</v>
      </c>
      <c r="B215" s="225" t="s">
        <v>5593</v>
      </c>
      <c r="C215" s="222" t="s">
        <v>6260</v>
      </c>
      <c r="D215" s="225" t="s">
        <v>7482</v>
      </c>
      <c r="E215" s="217" t="s">
        <v>7483</v>
      </c>
      <c r="F215" s="217" t="s">
        <v>7413</v>
      </c>
      <c r="G215" s="217">
        <v>288</v>
      </c>
      <c r="H215" s="217" t="s">
        <v>6985</v>
      </c>
    </row>
    <row r="216" spans="1:8" ht="17.399999999999999" customHeight="1" x14ac:dyDescent="0.45">
      <c r="A216" s="220" t="s">
        <v>2288</v>
      </c>
      <c r="B216" s="225" t="s">
        <v>5593</v>
      </c>
      <c r="C216" s="222" t="s">
        <v>6253</v>
      </c>
      <c r="D216" s="225" t="s">
        <v>7484</v>
      </c>
      <c r="E216" s="217" t="s">
        <v>7485</v>
      </c>
      <c r="F216" s="217" t="s">
        <v>7198</v>
      </c>
      <c r="G216" s="217">
        <v>219</v>
      </c>
      <c r="H216" s="217" t="s">
        <v>6985</v>
      </c>
    </row>
    <row r="217" spans="1:8" ht="17.399999999999999" customHeight="1" x14ac:dyDescent="0.45">
      <c r="A217" s="220" t="s">
        <v>2289</v>
      </c>
      <c r="B217" s="225" t="s">
        <v>5593</v>
      </c>
      <c r="C217" s="222" t="s">
        <v>6260</v>
      </c>
      <c r="D217" s="225" t="s">
        <v>7486</v>
      </c>
      <c r="E217" s="217" t="s">
        <v>7487</v>
      </c>
      <c r="F217" s="217" t="s">
        <v>7451</v>
      </c>
      <c r="G217" s="217">
        <v>219</v>
      </c>
      <c r="H217" s="217" t="s">
        <v>6985</v>
      </c>
    </row>
    <row r="218" spans="1:8" ht="17.399999999999999" customHeight="1" x14ac:dyDescent="0.45">
      <c r="A218" s="220" t="s">
        <v>2290</v>
      </c>
      <c r="B218" s="225" t="s">
        <v>5888</v>
      </c>
      <c r="C218" s="222" t="s">
        <v>6253</v>
      </c>
      <c r="D218" s="225" t="s">
        <v>7488</v>
      </c>
      <c r="E218" s="217" t="s">
        <v>7489</v>
      </c>
      <c r="F218" s="217" t="s">
        <v>7490</v>
      </c>
      <c r="G218" s="217">
        <v>219</v>
      </c>
      <c r="H218" s="217" t="s">
        <v>6985</v>
      </c>
    </row>
    <row r="219" spans="1:8" ht="17.399999999999999" customHeight="1" x14ac:dyDescent="0.45">
      <c r="A219" s="220" t="s">
        <v>2291</v>
      </c>
      <c r="B219" s="225" t="s">
        <v>5888</v>
      </c>
      <c r="C219" s="222" t="s">
        <v>6260</v>
      </c>
      <c r="D219" s="225" t="s">
        <v>7491</v>
      </c>
      <c r="E219" s="217" t="s">
        <v>7492</v>
      </c>
      <c r="F219" s="217" t="s">
        <v>7096</v>
      </c>
      <c r="G219" s="217">
        <v>219</v>
      </c>
      <c r="H219" s="217" t="s">
        <v>6985</v>
      </c>
    </row>
    <row r="220" spans="1:8" ht="17.399999999999999" customHeight="1" x14ac:dyDescent="0.45">
      <c r="A220" s="220" t="s">
        <v>2292</v>
      </c>
      <c r="B220" s="225" t="s">
        <v>6318</v>
      </c>
      <c r="C220" s="222" t="s">
        <v>6253</v>
      </c>
      <c r="D220" s="225" t="s">
        <v>7493</v>
      </c>
      <c r="E220" s="217" t="s">
        <v>7494</v>
      </c>
      <c r="F220" s="217" t="s">
        <v>7495</v>
      </c>
      <c r="G220" s="217">
        <v>219</v>
      </c>
      <c r="H220" s="217" t="s">
        <v>6985</v>
      </c>
    </row>
    <row r="221" spans="1:8" ht="17.399999999999999" customHeight="1" x14ac:dyDescent="0.45">
      <c r="A221" s="220" t="s">
        <v>2293</v>
      </c>
      <c r="B221" s="225" t="s">
        <v>6318</v>
      </c>
      <c r="C221" s="222" t="s">
        <v>6260</v>
      </c>
      <c r="D221" s="225" t="s">
        <v>7496</v>
      </c>
      <c r="E221" s="217" t="s">
        <v>7497</v>
      </c>
      <c r="F221" s="217" t="s">
        <v>7498</v>
      </c>
      <c r="G221" s="217">
        <v>219</v>
      </c>
      <c r="H221" s="217" t="s">
        <v>6985</v>
      </c>
    </row>
    <row r="222" spans="1:8" ht="17.399999999999999" customHeight="1" x14ac:dyDescent="0.45">
      <c r="A222" s="220" t="s">
        <v>2294</v>
      </c>
      <c r="B222" s="225" t="s">
        <v>6327</v>
      </c>
      <c r="C222" s="222" t="s">
        <v>6253</v>
      </c>
      <c r="D222" s="225" t="s">
        <v>7499</v>
      </c>
      <c r="E222" s="217" t="s">
        <v>6329</v>
      </c>
      <c r="F222" s="217" t="s">
        <v>7500</v>
      </c>
      <c r="G222" s="217">
        <v>219</v>
      </c>
      <c r="H222" s="217" t="s">
        <v>6985</v>
      </c>
    </row>
    <row r="223" spans="1:8" ht="17.399999999999999" customHeight="1" x14ac:dyDescent="0.45">
      <c r="A223" s="220" t="s">
        <v>2295</v>
      </c>
      <c r="B223" s="225" t="s">
        <v>6327</v>
      </c>
      <c r="C223" s="222" t="s">
        <v>6260</v>
      </c>
      <c r="D223" s="225" t="s">
        <v>7501</v>
      </c>
      <c r="E223" s="217" t="s">
        <v>6332</v>
      </c>
      <c r="F223" s="217" t="s">
        <v>7467</v>
      </c>
      <c r="G223" s="217">
        <v>219</v>
      </c>
      <c r="H223" s="217" t="s">
        <v>6985</v>
      </c>
    </row>
    <row r="224" spans="1:8" ht="17.399999999999999" customHeight="1" x14ac:dyDescent="0.45">
      <c r="A224" s="220" t="s">
        <v>2296</v>
      </c>
      <c r="B224" s="225" t="s">
        <v>6334</v>
      </c>
      <c r="C224" s="222" t="s">
        <v>6253</v>
      </c>
      <c r="D224" s="225" t="s">
        <v>7502</v>
      </c>
      <c r="E224" s="217" t="s">
        <v>7503</v>
      </c>
      <c r="F224" s="217" t="s">
        <v>7504</v>
      </c>
      <c r="G224" s="217">
        <v>219</v>
      </c>
      <c r="H224" s="217" t="s">
        <v>6985</v>
      </c>
    </row>
    <row r="225" spans="1:8" ht="17.399999999999999" customHeight="1" x14ac:dyDescent="0.45">
      <c r="A225" s="220" t="s">
        <v>2297</v>
      </c>
      <c r="B225" s="225" t="s">
        <v>6334</v>
      </c>
      <c r="C225" s="222" t="s">
        <v>6260</v>
      </c>
      <c r="D225" s="225" t="s">
        <v>7505</v>
      </c>
      <c r="E225" s="217" t="s">
        <v>7506</v>
      </c>
      <c r="F225" s="217" t="s">
        <v>7507</v>
      </c>
      <c r="G225" s="217">
        <v>219</v>
      </c>
      <c r="H225" s="217" t="s">
        <v>6985</v>
      </c>
    </row>
    <row r="226" spans="1:8" ht="17.399999999999999" customHeight="1" x14ac:dyDescent="0.45">
      <c r="A226" s="220" t="s">
        <v>2298</v>
      </c>
      <c r="B226" s="225" t="s">
        <v>5593</v>
      </c>
      <c r="C226" s="222" t="s">
        <v>5627</v>
      </c>
      <c r="D226" s="225" t="s">
        <v>7508</v>
      </c>
      <c r="E226" s="217" t="s">
        <v>7509</v>
      </c>
      <c r="F226" s="217" t="s">
        <v>7510</v>
      </c>
      <c r="G226" s="217">
        <v>273</v>
      </c>
      <c r="H226" s="217" t="s">
        <v>6985</v>
      </c>
    </row>
    <row r="227" spans="1:8" ht="17.399999999999999" customHeight="1" x14ac:dyDescent="0.45">
      <c r="A227" s="220" t="s">
        <v>2299</v>
      </c>
      <c r="B227" s="225" t="s">
        <v>5593</v>
      </c>
      <c r="C227" s="222" t="s">
        <v>6260</v>
      </c>
      <c r="D227" s="225" t="s">
        <v>7511</v>
      </c>
      <c r="E227" s="217" t="s">
        <v>7512</v>
      </c>
      <c r="F227" s="217" t="s">
        <v>7274</v>
      </c>
      <c r="G227" s="217">
        <v>76</v>
      </c>
      <c r="H227" s="217" t="s">
        <v>6985</v>
      </c>
    </row>
    <row r="228" spans="1:8" ht="17.399999999999999" customHeight="1" x14ac:dyDescent="0.45">
      <c r="A228" s="220" t="s">
        <v>2300</v>
      </c>
      <c r="B228" s="225" t="s">
        <v>5593</v>
      </c>
      <c r="C228" s="222" t="s">
        <v>5632</v>
      </c>
      <c r="D228" s="225" t="s">
        <v>7513</v>
      </c>
      <c r="E228" s="217" t="s">
        <v>7514</v>
      </c>
      <c r="F228" s="217" t="s">
        <v>7510</v>
      </c>
      <c r="G228" s="217">
        <v>273</v>
      </c>
      <c r="H228" s="217" t="s">
        <v>6985</v>
      </c>
    </row>
    <row r="229" spans="1:8" ht="17.399999999999999" customHeight="1" x14ac:dyDescent="0.45">
      <c r="A229" s="220" t="s">
        <v>2301</v>
      </c>
      <c r="B229" s="225" t="s">
        <v>6245</v>
      </c>
      <c r="C229" s="222" t="s">
        <v>5627</v>
      </c>
      <c r="D229" s="225" t="s">
        <v>7515</v>
      </c>
      <c r="E229" s="217" t="s">
        <v>7516</v>
      </c>
      <c r="F229" s="217" t="s">
        <v>7404</v>
      </c>
      <c r="G229" s="217">
        <v>349</v>
      </c>
      <c r="H229" s="217" t="s">
        <v>6985</v>
      </c>
    </row>
    <row r="230" spans="1:8" ht="17.399999999999999" customHeight="1" x14ac:dyDescent="0.45">
      <c r="A230" s="220" t="s">
        <v>2302</v>
      </c>
      <c r="B230" s="225" t="s">
        <v>6245</v>
      </c>
      <c r="C230" s="222" t="s">
        <v>5632</v>
      </c>
      <c r="D230" s="225" t="s">
        <v>7517</v>
      </c>
      <c r="E230" s="217" t="s">
        <v>6361</v>
      </c>
      <c r="F230" s="217" t="s">
        <v>7158</v>
      </c>
      <c r="G230" s="217">
        <v>349</v>
      </c>
      <c r="H230" s="217" t="s">
        <v>6985</v>
      </c>
    </row>
    <row r="231" spans="1:8" ht="17.399999999999999" customHeight="1" x14ac:dyDescent="0.45">
      <c r="A231" s="220" t="s">
        <v>2303</v>
      </c>
      <c r="B231" s="225" t="s">
        <v>5917</v>
      </c>
      <c r="C231" s="222" t="s">
        <v>5627</v>
      </c>
      <c r="D231" s="225" t="s">
        <v>7518</v>
      </c>
      <c r="E231" s="217" t="s">
        <v>7519</v>
      </c>
      <c r="F231" s="217" t="s">
        <v>7520</v>
      </c>
      <c r="G231" s="217">
        <v>349</v>
      </c>
      <c r="H231" s="217" t="s">
        <v>6985</v>
      </c>
    </row>
    <row r="232" spans="1:8" ht="17.399999999999999" customHeight="1" x14ac:dyDescent="0.45">
      <c r="A232" s="220" t="s">
        <v>2304</v>
      </c>
      <c r="B232" s="225" t="s">
        <v>5917</v>
      </c>
      <c r="C232" s="222" t="s">
        <v>5632</v>
      </c>
      <c r="D232" s="225" t="s">
        <v>7521</v>
      </c>
      <c r="E232" s="217" t="s">
        <v>7522</v>
      </c>
      <c r="F232" s="217" t="s">
        <v>7523</v>
      </c>
      <c r="G232" s="217">
        <v>349</v>
      </c>
      <c r="H232" s="217" t="s">
        <v>6985</v>
      </c>
    </row>
    <row r="233" spans="1:8" ht="17.399999999999999" customHeight="1" x14ac:dyDescent="0.45">
      <c r="A233" s="220" t="s">
        <v>2305</v>
      </c>
      <c r="B233" s="225" t="s">
        <v>6366</v>
      </c>
      <c r="C233" s="222" t="s">
        <v>5627</v>
      </c>
      <c r="D233" s="225" t="s">
        <v>7524</v>
      </c>
      <c r="E233" s="217" t="s">
        <v>7525</v>
      </c>
      <c r="F233" s="217" t="s">
        <v>7404</v>
      </c>
      <c r="G233" s="217">
        <v>349</v>
      </c>
      <c r="H233" s="217" t="s">
        <v>6985</v>
      </c>
    </row>
    <row r="234" spans="1:8" ht="17.399999999999999" customHeight="1" x14ac:dyDescent="0.45">
      <c r="A234" s="220" t="s">
        <v>2306</v>
      </c>
      <c r="B234" s="225" t="s">
        <v>6366</v>
      </c>
      <c r="C234" s="222" t="s">
        <v>5632</v>
      </c>
      <c r="D234" s="225" t="s">
        <v>7526</v>
      </c>
      <c r="E234" s="217" t="s">
        <v>6375</v>
      </c>
      <c r="F234" s="217" t="s">
        <v>7413</v>
      </c>
      <c r="G234" s="217">
        <v>349</v>
      </c>
      <c r="H234" s="217" t="s">
        <v>6985</v>
      </c>
    </row>
    <row r="235" spans="1:8" ht="17.399999999999999" customHeight="1" x14ac:dyDescent="0.45">
      <c r="A235" s="220" t="s">
        <v>2307</v>
      </c>
      <c r="B235" s="225" t="s">
        <v>5636</v>
      </c>
      <c r="C235" s="222" t="s">
        <v>5627</v>
      </c>
      <c r="D235" s="225" t="s">
        <v>7527</v>
      </c>
      <c r="E235" s="217" t="s">
        <v>7528</v>
      </c>
      <c r="F235" s="217" t="s">
        <v>7167</v>
      </c>
      <c r="G235" s="217">
        <v>349</v>
      </c>
      <c r="H235" s="217" t="s">
        <v>6985</v>
      </c>
    </row>
    <row r="236" spans="1:8" ht="17.399999999999999" customHeight="1" x14ac:dyDescent="0.45">
      <c r="A236" s="220" t="s">
        <v>2308</v>
      </c>
      <c r="B236" s="225" t="s">
        <v>5636</v>
      </c>
      <c r="C236" s="222" t="s">
        <v>5632</v>
      </c>
      <c r="D236" s="225" t="s">
        <v>7529</v>
      </c>
      <c r="E236" s="217" t="s">
        <v>6382</v>
      </c>
      <c r="F236" s="217" t="s">
        <v>7167</v>
      </c>
      <c r="G236" s="217">
        <v>349</v>
      </c>
      <c r="H236" s="217" t="s">
        <v>6985</v>
      </c>
    </row>
    <row r="237" spans="1:8" ht="17.399999999999999" customHeight="1" x14ac:dyDescent="0.45">
      <c r="A237" s="220" t="s">
        <v>2309</v>
      </c>
      <c r="B237" s="225" t="s">
        <v>5680</v>
      </c>
      <c r="C237" s="222" t="s">
        <v>5627</v>
      </c>
      <c r="D237" s="225" t="s">
        <v>7530</v>
      </c>
      <c r="E237" s="217" t="s">
        <v>6385</v>
      </c>
      <c r="F237" s="217" t="s">
        <v>7183</v>
      </c>
      <c r="G237" s="217">
        <v>349</v>
      </c>
      <c r="H237" s="217" t="s">
        <v>6985</v>
      </c>
    </row>
    <row r="238" spans="1:8" ht="17.399999999999999" customHeight="1" x14ac:dyDescent="0.45">
      <c r="A238" s="220" t="s">
        <v>2310</v>
      </c>
      <c r="B238" s="225" t="s">
        <v>5680</v>
      </c>
      <c r="C238" s="222" t="s">
        <v>5632</v>
      </c>
      <c r="D238" s="225" t="s">
        <v>7531</v>
      </c>
      <c r="E238" s="217" t="s">
        <v>6389</v>
      </c>
      <c r="F238" s="217" t="s">
        <v>7263</v>
      </c>
      <c r="G238" s="217">
        <v>349</v>
      </c>
      <c r="H238" s="217" t="s">
        <v>6985</v>
      </c>
    </row>
    <row r="239" spans="1:8" ht="17.399999999999999" customHeight="1" x14ac:dyDescent="0.45">
      <c r="A239" s="220" t="s">
        <v>2311</v>
      </c>
      <c r="B239" s="225" t="s">
        <v>5999</v>
      </c>
      <c r="C239" s="222" t="s">
        <v>5627</v>
      </c>
      <c r="D239" s="225" t="s">
        <v>7532</v>
      </c>
      <c r="E239" s="217" t="s">
        <v>7533</v>
      </c>
      <c r="F239" s="217" t="s">
        <v>7413</v>
      </c>
      <c r="G239" s="217">
        <v>349</v>
      </c>
      <c r="H239" s="217" t="s">
        <v>6985</v>
      </c>
    </row>
    <row r="240" spans="1:8" ht="17.399999999999999" customHeight="1" x14ac:dyDescent="0.45">
      <c r="A240" s="220" t="s">
        <v>2312</v>
      </c>
      <c r="B240" s="225" t="s">
        <v>5999</v>
      </c>
      <c r="C240" s="222" t="s">
        <v>5632</v>
      </c>
      <c r="D240" s="225" t="s">
        <v>7534</v>
      </c>
      <c r="E240" s="217" t="s">
        <v>6397</v>
      </c>
      <c r="F240" s="217" t="s">
        <v>7413</v>
      </c>
      <c r="G240" s="217">
        <v>349</v>
      </c>
      <c r="H240" s="217" t="s">
        <v>6985</v>
      </c>
    </row>
    <row r="241" spans="1:8" ht="17.399999999999999" customHeight="1" x14ac:dyDescent="0.45">
      <c r="A241" s="220" t="s">
        <v>2313</v>
      </c>
      <c r="B241" s="225" t="s">
        <v>5593</v>
      </c>
      <c r="C241" s="222" t="s">
        <v>1873</v>
      </c>
      <c r="D241" s="225" t="s">
        <v>7535</v>
      </c>
      <c r="E241" s="217" t="s">
        <v>7536</v>
      </c>
      <c r="F241" s="217" t="s">
        <v>7418</v>
      </c>
      <c r="G241" s="217">
        <v>319</v>
      </c>
      <c r="H241" s="217" t="s">
        <v>6985</v>
      </c>
    </row>
    <row r="242" spans="1:8" ht="17.399999999999999" customHeight="1" x14ac:dyDescent="0.45">
      <c r="A242" s="220" t="s">
        <v>2314</v>
      </c>
      <c r="B242" s="225" t="s">
        <v>5593</v>
      </c>
      <c r="C242" s="222" t="s">
        <v>5603</v>
      </c>
      <c r="D242" s="225" t="s">
        <v>7537</v>
      </c>
      <c r="E242" s="217" t="s">
        <v>7538</v>
      </c>
      <c r="F242" s="217" t="s">
        <v>7167</v>
      </c>
      <c r="G242" s="217">
        <v>347</v>
      </c>
      <c r="H242" s="217" t="s">
        <v>6985</v>
      </c>
    </row>
    <row r="243" spans="1:8" ht="17.399999999999999" customHeight="1" x14ac:dyDescent="0.45">
      <c r="A243" s="220" t="s">
        <v>2315</v>
      </c>
      <c r="B243" s="225" t="s">
        <v>5593</v>
      </c>
      <c r="C243" s="222" t="s">
        <v>5612</v>
      </c>
      <c r="D243" s="225" t="s">
        <v>7539</v>
      </c>
      <c r="E243" s="217" t="s">
        <v>7540</v>
      </c>
      <c r="F243" s="217" t="s">
        <v>7541</v>
      </c>
      <c r="G243" s="217">
        <v>384</v>
      </c>
      <c r="H243" s="217" t="s">
        <v>6985</v>
      </c>
    </row>
    <row r="244" spans="1:8" ht="17.399999999999999" customHeight="1" x14ac:dyDescent="0.45">
      <c r="A244" s="220" t="s">
        <v>2316</v>
      </c>
      <c r="B244" s="225" t="s">
        <v>5593</v>
      </c>
      <c r="C244" s="222" t="s">
        <v>5620</v>
      </c>
      <c r="D244" s="225" t="s">
        <v>7542</v>
      </c>
      <c r="E244" s="217" t="s">
        <v>7543</v>
      </c>
      <c r="F244" s="217" t="s">
        <v>7268</v>
      </c>
      <c r="G244" s="217">
        <v>401</v>
      </c>
      <c r="H244" s="217" t="s">
        <v>6985</v>
      </c>
    </row>
    <row r="245" spans="1:8" ht="17.399999999999999" customHeight="1" x14ac:dyDescent="0.45">
      <c r="A245" s="220" t="s">
        <v>2317</v>
      </c>
      <c r="B245" s="225" t="s">
        <v>5593</v>
      </c>
      <c r="C245" s="222" t="s">
        <v>5627</v>
      </c>
      <c r="D245" s="225" t="s">
        <v>7544</v>
      </c>
      <c r="E245" s="217" t="s">
        <v>7545</v>
      </c>
      <c r="F245" s="217" t="s">
        <v>7387</v>
      </c>
      <c r="G245" s="217">
        <v>422</v>
      </c>
      <c r="H245" s="217" t="s">
        <v>6985</v>
      </c>
    </row>
    <row r="246" spans="1:8" ht="17.399999999999999" customHeight="1" x14ac:dyDescent="0.45">
      <c r="A246" s="220" t="s">
        <v>2318</v>
      </c>
      <c r="B246" s="225" t="s">
        <v>5593</v>
      </c>
      <c r="C246" s="222" t="s">
        <v>5632</v>
      </c>
      <c r="D246" s="225" t="s">
        <v>7546</v>
      </c>
      <c r="E246" s="217" t="s">
        <v>7547</v>
      </c>
      <c r="F246" s="217" t="s">
        <v>7548</v>
      </c>
      <c r="G246" s="217">
        <v>439</v>
      </c>
      <c r="H246" s="217" t="s">
        <v>6985</v>
      </c>
    </row>
    <row r="247" spans="1:8" ht="17.399999999999999" customHeight="1" x14ac:dyDescent="0.45">
      <c r="A247" s="220" t="s">
        <v>2319</v>
      </c>
      <c r="B247" s="225" t="s">
        <v>5917</v>
      </c>
      <c r="C247" s="222" t="s">
        <v>1873</v>
      </c>
      <c r="D247" s="225" t="s">
        <v>7549</v>
      </c>
      <c r="E247" s="217" t="s">
        <v>7550</v>
      </c>
      <c r="F247" s="217" t="s">
        <v>7551</v>
      </c>
      <c r="G247" s="217">
        <v>220</v>
      </c>
      <c r="H247" s="217" t="s">
        <v>6985</v>
      </c>
    </row>
    <row r="248" spans="1:8" ht="17.399999999999999" customHeight="1" x14ac:dyDescent="0.45">
      <c r="A248" s="220" t="s">
        <v>2320</v>
      </c>
      <c r="B248" s="225" t="s">
        <v>5917</v>
      </c>
      <c r="C248" s="222" t="s">
        <v>1873</v>
      </c>
      <c r="D248" s="225" t="s">
        <v>7552</v>
      </c>
      <c r="E248" s="217" t="s">
        <v>7553</v>
      </c>
      <c r="F248" s="217" t="s">
        <v>7274</v>
      </c>
      <c r="G248" s="217">
        <v>99</v>
      </c>
      <c r="H248" s="217" t="s">
        <v>6985</v>
      </c>
    </row>
    <row r="249" spans="1:8" ht="17.399999999999999" customHeight="1" x14ac:dyDescent="0.45">
      <c r="A249" s="220" t="s">
        <v>2321</v>
      </c>
      <c r="B249" s="225" t="s">
        <v>5917</v>
      </c>
      <c r="C249" s="222" t="s">
        <v>5603</v>
      </c>
      <c r="D249" s="225" t="s">
        <v>7554</v>
      </c>
      <c r="E249" s="217" t="s">
        <v>7555</v>
      </c>
      <c r="F249" s="217" t="s">
        <v>7556</v>
      </c>
      <c r="G249" s="217">
        <v>248</v>
      </c>
      <c r="H249" s="217" t="s">
        <v>6985</v>
      </c>
    </row>
    <row r="250" spans="1:8" ht="17.399999999999999" customHeight="1" x14ac:dyDescent="0.45">
      <c r="A250" s="220" t="s">
        <v>2322</v>
      </c>
      <c r="B250" s="225" t="s">
        <v>5917</v>
      </c>
      <c r="C250" s="222" t="s">
        <v>5603</v>
      </c>
      <c r="D250" s="225" t="s">
        <v>7557</v>
      </c>
      <c r="E250" s="217" t="s">
        <v>7558</v>
      </c>
      <c r="F250" s="217" t="s">
        <v>7274</v>
      </c>
      <c r="G250" s="217">
        <v>99</v>
      </c>
      <c r="H250" s="217" t="s">
        <v>6985</v>
      </c>
    </row>
    <row r="251" spans="1:8" ht="17.399999999999999" customHeight="1" x14ac:dyDescent="0.45">
      <c r="A251" s="220" t="s">
        <v>2323</v>
      </c>
      <c r="B251" s="225" t="s">
        <v>5917</v>
      </c>
      <c r="C251" s="222" t="s">
        <v>5612</v>
      </c>
      <c r="D251" s="225" t="s">
        <v>7559</v>
      </c>
      <c r="E251" s="217" t="s">
        <v>7560</v>
      </c>
      <c r="F251" s="217" t="s">
        <v>7561</v>
      </c>
      <c r="G251" s="217">
        <v>285</v>
      </c>
      <c r="H251" s="217" t="s">
        <v>6985</v>
      </c>
    </row>
    <row r="252" spans="1:8" ht="17.399999999999999" customHeight="1" x14ac:dyDescent="0.45">
      <c r="A252" s="220" t="s">
        <v>2324</v>
      </c>
      <c r="B252" s="225" t="s">
        <v>5917</v>
      </c>
      <c r="C252" s="222" t="s">
        <v>5612</v>
      </c>
      <c r="D252" s="225" t="s">
        <v>7562</v>
      </c>
      <c r="E252" s="217" t="s">
        <v>7563</v>
      </c>
      <c r="F252" s="217" t="s">
        <v>7274</v>
      </c>
      <c r="G252" s="217">
        <v>99</v>
      </c>
      <c r="H252" s="217" t="s">
        <v>6985</v>
      </c>
    </row>
    <row r="253" spans="1:8" ht="17.399999999999999" customHeight="1" x14ac:dyDescent="0.45">
      <c r="A253" s="220" t="s">
        <v>2325</v>
      </c>
      <c r="B253" s="225" t="s">
        <v>5917</v>
      </c>
      <c r="C253" s="222" t="s">
        <v>5620</v>
      </c>
      <c r="D253" s="225" t="s">
        <v>7564</v>
      </c>
      <c r="E253" s="217" t="s">
        <v>7565</v>
      </c>
      <c r="F253" s="217" t="s">
        <v>7413</v>
      </c>
      <c r="G253" s="217">
        <v>302</v>
      </c>
      <c r="H253" s="217" t="s">
        <v>6985</v>
      </c>
    </row>
    <row r="254" spans="1:8" ht="17.399999999999999" customHeight="1" x14ac:dyDescent="0.45">
      <c r="A254" s="220" t="s">
        <v>2326</v>
      </c>
      <c r="B254" s="225" t="s">
        <v>5917</v>
      </c>
      <c r="C254" s="222" t="s">
        <v>5620</v>
      </c>
      <c r="D254" s="225" t="s">
        <v>7566</v>
      </c>
      <c r="E254" s="217" t="s">
        <v>7567</v>
      </c>
      <c r="F254" s="217" t="s">
        <v>7274</v>
      </c>
      <c r="G254" s="217">
        <v>99</v>
      </c>
      <c r="H254" s="217" t="s">
        <v>6985</v>
      </c>
    </row>
    <row r="255" spans="1:8" ht="17.399999999999999" customHeight="1" x14ac:dyDescent="0.45">
      <c r="A255" s="220" t="s">
        <v>2327</v>
      </c>
      <c r="B255" s="225" t="s">
        <v>5917</v>
      </c>
      <c r="C255" s="222" t="s">
        <v>5627</v>
      </c>
      <c r="D255" s="225" t="s">
        <v>7568</v>
      </c>
      <c r="E255" s="217" t="s">
        <v>7569</v>
      </c>
      <c r="F255" s="217" t="s">
        <v>7158</v>
      </c>
      <c r="G255" s="217">
        <v>317</v>
      </c>
      <c r="H255" s="217" t="s">
        <v>6985</v>
      </c>
    </row>
    <row r="256" spans="1:8" ht="17.399999999999999" customHeight="1" x14ac:dyDescent="0.45">
      <c r="A256" s="220" t="s">
        <v>2328</v>
      </c>
      <c r="B256" s="225" t="s">
        <v>5917</v>
      </c>
      <c r="C256" s="222" t="s">
        <v>5627</v>
      </c>
      <c r="D256" s="225" t="s">
        <v>7570</v>
      </c>
      <c r="E256" s="217" t="s">
        <v>7571</v>
      </c>
      <c r="F256" s="217" t="s">
        <v>7099</v>
      </c>
      <c r="G256" s="217">
        <v>105</v>
      </c>
      <c r="H256" s="217" t="s">
        <v>6985</v>
      </c>
    </row>
    <row r="257" spans="1:8" ht="17.399999999999999" customHeight="1" x14ac:dyDescent="0.45">
      <c r="A257" s="220" t="s">
        <v>2329</v>
      </c>
      <c r="B257" s="225" t="s">
        <v>5917</v>
      </c>
      <c r="C257" s="222" t="s">
        <v>5632</v>
      </c>
      <c r="D257" s="225" t="s">
        <v>7572</v>
      </c>
      <c r="E257" s="217" t="s">
        <v>7573</v>
      </c>
      <c r="F257" s="217" t="s">
        <v>7158</v>
      </c>
      <c r="G257" s="217">
        <v>334</v>
      </c>
      <c r="H257" s="217" t="s">
        <v>6985</v>
      </c>
    </row>
    <row r="258" spans="1:8" ht="17.399999999999999" customHeight="1" x14ac:dyDescent="0.45">
      <c r="A258" s="220" t="s">
        <v>2330</v>
      </c>
      <c r="B258" s="225" t="s">
        <v>5917</v>
      </c>
      <c r="C258" s="222" t="s">
        <v>5632</v>
      </c>
      <c r="D258" s="225" t="s">
        <v>7574</v>
      </c>
      <c r="E258" s="217" t="s">
        <v>7575</v>
      </c>
      <c r="F258" s="217" t="s">
        <v>7099</v>
      </c>
      <c r="G258" s="217">
        <v>105</v>
      </c>
      <c r="H258" s="217" t="s">
        <v>6985</v>
      </c>
    </row>
    <row r="259" spans="1:8" ht="17.399999999999999" customHeight="1" x14ac:dyDescent="0.45">
      <c r="A259" s="220" t="s">
        <v>2331</v>
      </c>
      <c r="B259" s="225" t="s">
        <v>5636</v>
      </c>
      <c r="C259" s="222" t="s">
        <v>1873</v>
      </c>
      <c r="D259" s="225" t="s">
        <v>7576</v>
      </c>
      <c r="E259" s="217" t="s">
        <v>7577</v>
      </c>
      <c r="F259" s="217" t="s">
        <v>7561</v>
      </c>
      <c r="G259" s="217">
        <v>319</v>
      </c>
      <c r="H259" s="217" t="s">
        <v>6985</v>
      </c>
    </row>
    <row r="260" spans="1:8" ht="17.399999999999999" customHeight="1" x14ac:dyDescent="0.45">
      <c r="A260" s="220" t="s">
        <v>2332</v>
      </c>
      <c r="B260" s="225" t="s">
        <v>5636</v>
      </c>
      <c r="C260" s="222" t="s">
        <v>5603</v>
      </c>
      <c r="D260" s="225" t="s">
        <v>7578</v>
      </c>
      <c r="E260" s="217" t="s">
        <v>6424</v>
      </c>
      <c r="F260" s="217" t="s">
        <v>7404</v>
      </c>
      <c r="G260" s="217">
        <v>347</v>
      </c>
      <c r="H260" s="217" t="s">
        <v>6985</v>
      </c>
    </row>
    <row r="261" spans="1:8" ht="17.399999999999999" customHeight="1" x14ac:dyDescent="0.45">
      <c r="A261" s="220" t="s">
        <v>2333</v>
      </c>
      <c r="B261" s="225" t="s">
        <v>5636</v>
      </c>
      <c r="C261" s="222" t="s">
        <v>5612</v>
      </c>
      <c r="D261" s="225" t="s">
        <v>7579</v>
      </c>
      <c r="E261" s="217" t="s">
        <v>7580</v>
      </c>
      <c r="F261" s="217" t="s">
        <v>7158</v>
      </c>
      <c r="G261" s="217">
        <v>384</v>
      </c>
      <c r="H261" s="217" t="s">
        <v>6985</v>
      </c>
    </row>
    <row r="262" spans="1:8" ht="17.399999999999999" customHeight="1" x14ac:dyDescent="0.45">
      <c r="A262" s="220" t="s">
        <v>2334</v>
      </c>
      <c r="B262" s="225" t="s">
        <v>5636</v>
      </c>
      <c r="C262" s="222" t="s">
        <v>5620</v>
      </c>
      <c r="D262" s="225" t="s">
        <v>7581</v>
      </c>
      <c r="E262" s="217" t="s">
        <v>6431</v>
      </c>
      <c r="F262" s="217" t="s">
        <v>7258</v>
      </c>
      <c r="G262" s="217">
        <v>401</v>
      </c>
      <c r="H262" s="217" t="s">
        <v>6985</v>
      </c>
    </row>
    <row r="263" spans="1:8" ht="17.399999999999999" customHeight="1" x14ac:dyDescent="0.45">
      <c r="A263" s="220" t="s">
        <v>2335</v>
      </c>
      <c r="B263" s="225" t="s">
        <v>5636</v>
      </c>
      <c r="C263" s="222" t="s">
        <v>5627</v>
      </c>
      <c r="D263" s="225" t="s">
        <v>7582</v>
      </c>
      <c r="E263" s="217" t="s">
        <v>7583</v>
      </c>
      <c r="F263" s="217" t="s">
        <v>7173</v>
      </c>
      <c r="G263" s="217">
        <v>422</v>
      </c>
      <c r="H263" s="217" t="s">
        <v>6985</v>
      </c>
    </row>
    <row r="264" spans="1:8" ht="17.399999999999999" customHeight="1" x14ac:dyDescent="0.45">
      <c r="A264" s="220" t="s">
        <v>2336</v>
      </c>
      <c r="B264" s="225" t="s">
        <v>5636</v>
      </c>
      <c r="C264" s="222" t="s">
        <v>5632</v>
      </c>
      <c r="D264" s="225" t="s">
        <v>7584</v>
      </c>
      <c r="E264" s="217" t="s">
        <v>6438</v>
      </c>
      <c r="F264" s="217" t="s">
        <v>7585</v>
      </c>
      <c r="G264" s="217">
        <v>439</v>
      </c>
      <c r="H264" s="217" t="s">
        <v>6985</v>
      </c>
    </row>
    <row r="265" spans="1:8" ht="17.399999999999999" customHeight="1" x14ac:dyDescent="0.45">
      <c r="A265" s="220" t="s">
        <v>2337</v>
      </c>
      <c r="B265" s="225" t="s">
        <v>5680</v>
      </c>
      <c r="C265" s="222" t="s">
        <v>1873</v>
      </c>
      <c r="D265" s="225" t="s">
        <v>7586</v>
      </c>
      <c r="E265" s="217" t="s">
        <v>7587</v>
      </c>
      <c r="F265" s="217" t="s">
        <v>7588</v>
      </c>
      <c r="G265" s="217">
        <v>319</v>
      </c>
      <c r="H265" s="217" t="s">
        <v>6985</v>
      </c>
    </row>
    <row r="266" spans="1:8" ht="17.399999999999999" customHeight="1" x14ac:dyDescent="0.45">
      <c r="A266" s="220" t="s">
        <v>2338</v>
      </c>
      <c r="B266" s="225" t="s">
        <v>5680</v>
      </c>
      <c r="C266" s="222" t="s">
        <v>5603</v>
      </c>
      <c r="D266" s="225" t="s">
        <v>7589</v>
      </c>
      <c r="E266" s="217" t="s">
        <v>7590</v>
      </c>
      <c r="F266" s="217" t="s">
        <v>7591</v>
      </c>
      <c r="G266" s="217">
        <v>347</v>
      </c>
      <c r="H266" s="217" t="s">
        <v>6985</v>
      </c>
    </row>
    <row r="267" spans="1:8" ht="17.399999999999999" customHeight="1" x14ac:dyDescent="0.45">
      <c r="A267" s="220" t="s">
        <v>2339</v>
      </c>
      <c r="B267" s="225" t="s">
        <v>5680</v>
      </c>
      <c r="C267" s="222" t="s">
        <v>5612</v>
      </c>
      <c r="D267" s="225" t="s">
        <v>7592</v>
      </c>
      <c r="E267" s="217" t="s">
        <v>7593</v>
      </c>
      <c r="F267" s="217" t="s">
        <v>7594</v>
      </c>
      <c r="G267" s="217">
        <v>384</v>
      </c>
      <c r="H267" s="217" t="s">
        <v>6985</v>
      </c>
    </row>
    <row r="268" spans="1:8" ht="17.399999999999999" customHeight="1" x14ac:dyDescent="0.45">
      <c r="A268" s="220" t="s">
        <v>2340</v>
      </c>
      <c r="B268" s="225" t="s">
        <v>5680</v>
      </c>
      <c r="C268" s="222" t="s">
        <v>5620</v>
      </c>
      <c r="D268" s="225" t="s">
        <v>7595</v>
      </c>
      <c r="E268" s="217" t="s">
        <v>7596</v>
      </c>
      <c r="F268" s="217" t="s">
        <v>7597</v>
      </c>
      <c r="G268" s="217">
        <v>401</v>
      </c>
      <c r="H268" s="217" t="s">
        <v>6985</v>
      </c>
    </row>
    <row r="269" spans="1:8" ht="17.399999999999999" customHeight="1" x14ac:dyDescent="0.45">
      <c r="A269" s="220" t="s">
        <v>2341</v>
      </c>
      <c r="B269" s="225" t="s">
        <v>5680</v>
      </c>
      <c r="C269" s="222" t="s">
        <v>5627</v>
      </c>
      <c r="D269" s="225" t="s">
        <v>7598</v>
      </c>
      <c r="E269" s="217" t="s">
        <v>7599</v>
      </c>
      <c r="F269" s="217" t="s">
        <v>7600</v>
      </c>
      <c r="G269" s="217">
        <v>422</v>
      </c>
      <c r="H269" s="217" t="s">
        <v>6985</v>
      </c>
    </row>
    <row r="270" spans="1:8" ht="17.399999999999999" customHeight="1" x14ac:dyDescent="0.45">
      <c r="A270" s="220" t="s">
        <v>2342</v>
      </c>
      <c r="B270" s="225" t="s">
        <v>5680</v>
      </c>
      <c r="C270" s="222" t="s">
        <v>5632</v>
      </c>
      <c r="D270" s="225" t="s">
        <v>7601</v>
      </c>
      <c r="E270" s="217" t="s">
        <v>7602</v>
      </c>
      <c r="F270" s="217" t="s">
        <v>7603</v>
      </c>
      <c r="G270" s="217">
        <v>439</v>
      </c>
      <c r="H270" s="217" t="s">
        <v>6985</v>
      </c>
    </row>
    <row r="271" spans="1:8" ht="17.399999999999999" customHeight="1" x14ac:dyDescent="0.45">
      <c r="A271" s="220" t="s">
        <v>2343</v>
      </c>
      <c r="B271" s="225" t="s">
        <v>5821</v>
      </c>
      <c r="C271" s="222" t="s">
        <v>1873</v>
      </c>
      <c r="D271" s="225" t="s">
        <v>7604</v>
      </c>
      <c r="E271" s="217" t="s">
        <v>7605</v>
      </c>
      <c r="F271" s="217" t="s">
        <v>7606</v>
      </c>
      <c r="G271" s="217">
        <v>256</v>
      </c>
      <c r="H271" s="217" t="s">
        <v>6985</v>
      </c>
    </row>
    <row r="272" spans="1:8" ht="17.399999999999999" customHeight="1" x14ac:dyDescent="0.45">
      <c r="A272" s="220" t="s">
        <v>2344</v>
      </c>
      <c r="B272" s="225" t="s">
        <v>5821</v>
      </c>
      <c r="C272" s="222" t="s">
        <v>1873</v>
      </c>
      <c r="D272" s="225" t="s">
        <v>7607</v>
      </c>
      <c r="E272" s="217" t="s">
        <v>7608</v>
      </c>
      <c r="F272" s="217" t="s">
        <v>7609</v>
      </c>
      <c r="G272" s="217">
        <v>63</v>
      </c>
      <c r="H272" s="217" t="s">
        <v>6985</v>
      </c>
    </row>
    <row r="273" spans="1:8" ht="17.399999999999999" customHeight="1" x14ac:dyDescent="0.45">
      <c r="A273" s="220" t="s">
        <v>2345</v>
      </c>
      <c r="B273" s="225" t="s">
        <v>5821</v>
      </c>
      <c r="C273" s="222" t="s">
        <v>5603</v>
      </c>
      <c r="D273" s="225" t="s">
        <v>7610</v>
      </c>
      <c r="E273" s="217" t="s">
        <v>7611</v>
      </c>
      <c r="F273" s="217" t="s">
        <v>7585</v>
      </c>
      <c r="G273" s="217">
        <v>284</v>
      </c>
      <c r="H273" s="217" t="s">
        <v>6985</v>
      </c>
    </row>
    <row r="274" spans="1:8" ht="17.399999999999999" customHeight="1" x14ac:dyDescent="0.45">
      <c r="A274" s="220" t="s">
        <v>2346</v>
      </c>
      <c r="B274" s="225" t="s">
        <v>5821</v>
      </c>
      <c r="C274" s="222" t="s">
        <v>5603</v>
      </c>
      <c r="D274" s="225" t="s">
        <v>7612</v>
      </c>
      <c r="E274" s="217" t="s">
        <v>7613</v>
      </c>
      <c r="F274" s="217" t="s">
        <v>7609</v>
      </c>
      <c r="G274" s="217">
        <v>63</v>
      </c>
      <c r="H274" s="217" t="s">
        <v>6985</v>
      </c>
    </row>
    <row r="275" spans="1:8" ht="17.399999999999999" customHeight="1" x14ac:dyDescent="0.45">
      <c r="A275" s="220" t="s">
        <v>2347</v>
      </c>
      <c r="B275" s="225" t="s">
        <v>5821</v>
      </c>
      <c r="C275" s="222" t="s">
        <v>5612</v>
      </c>
      <c r="D275" s="225" t="s">
        <v>7614</v>
      </c>
      <c r="E275" s="217" t="s">
        <v>7615</v>
      </c>
      <c r="F275" s="217" t="s">
        <v>7161</v>
      </c>
      <c r="G275" s="217">
        <v>321</v>
      </c>
      <c r="H275" s="217" t="s">
        <v>6985</v>
      </c>
    </row>
    <row r="276" spans="1:8" ht="17.399999999999999" customHeight="1" x14ac:dyDescent="0.45">
      <c r="A276" s="220" t="s">
        <v>2348</v>
      </c>
      <c r="B276" s="225" t="s">
        <v>5821</v>
      </c>
      <c r="C276" s="222" t="s">
        <v>5612</v>
      </c>
      <c r="D276" s="225" t="s">
        <v>7616</v>
      </c>
      <c r="E276" s="217" t="s">
        <v>7617</v>
      </c>
      <c r="F276" s="217" t="s">
        <v>7609</v>
      </c>
      <c r="G276" s="217">
        <v>63</v>
      </c>
      <c r="H276" s="217" t="s">
        <v>6985</v>
      </c>
    </row>
    <row r="277" spans="1:8" ht="17.399999999999999" customHeight="1" x14ac:dyDescent="0.45">
      <c r="A277" s="220" t="s">
        <v>2349</v>
      </c>
      <c r="B277" s="225" t="s">
        <v>5821</v>
      </c>
      <c r="C277" s="222" t="s">
        <v>5620</v>
      </c>
      <c r="D277" s="225" t="s">
        <v>7618</v>
      </c>
      <c r="E277" s="217" t="s">
        <v>6483</v>
      </c>
      <c r="F277" s="217" t="s">
        <v>7619</v>
      </c>
      <c r="G277" s="217">
        <v>338</v>
      </c>
      <c r="H277" s="217" t="s">
        <v>6985</v>
      </c>
    </row>
    <row r="278" spans="1:8" ht="17.399999999999999" customHeight="1" x14ac:dyDescent="0.45">
      <c r="A278" s="220" t="s">
        <v>2350</v>
      </c>
      <c r="B278" s="225" t="s">
        <v>5821</v>
      </c>
      <c r="C278" s="222" t="s">
        <v>5620</v>
      </c>
      <c r="D278" s="225" t="s">
        <v>7620</v>
      </c>
      <c r="E278" s="217" t="s">
        <v>7621</v>
      </c>
      <c r="F278" s="217" t="s">
        <v>7609</v>
      </c>
      <c r="G278" s="217">
        <v>63</v>
      </c>
      <c r="H278" s="217" t="s">
        <v>6985</v>
      </c>
    </row>
    <row r="279" spans="1:8" ht="17.399999999999999" customHeight="1" x14ac:dyDescent="0.45">
      <c r="A279" s="220" t="s">
        <v>2351</v>
      </c>
      <c r="B279" s="225" t="s">
        <v>5821</v>
      </c>
      <c r="C279" s="222" t="s">
        <v>5627</v>
      </c>
      <c r="D279" s="225" t="s">
        <v>7622</v>
      </c>
      <c r="E279" s="217" t="s">
        <v>7623</v>
      </c>
      <c r="F279" s="217" t="s">
        <v>7619</v>
      </c>
      <c r="G279" s="217">
        <v>359</v>
      </c>
      <c r="H279" s="217" t="s">
        <v>6985</v>
      </c>
    </row>
    <row r="280" spans="1:8" ht="17.399999999999999" customHeight="1" x14ac:dyDescent="0.45">
      <c r="A280" s="220" t="s">
        <v>2352</v>
      </c>
      <c r="B280" s="225" t="s">
        <v>5821</v>
      </c>
      <c r="C280" s="222" t="s">
        <v>5627</v>
      </c>
      <c r="D280" s="225" t="s">
        <v>7624</v>
      </c>
      <c r="E280" s="217" t="s">
        <v>7625</v>
      </c>
      <c r="F280" s="217" t="s">
        <v>7609</v>
      </c>
      <c r="G280" s="217">
        <v>63</v>
      </c>
      <c r="H280" s="217" t="s">
        <v>6985</v>
      </c>
    </row>
    <row r="281" spans="1:8" ht="17.399999999999999" customHeight="1" x14ac:dyDescent="0.45">
      <c r="A281" s="220" t="s">
        <v>2353</v>
      </c>
      <c r="B281" s="225" t="s">
        <v>5821</v>
      </c>
      <c r="C281" s="222" t="s">
        <v>5632</v>
      </c>
      <c r="D281" s="225" t="s">
        <v>7626</v>
      </c>
      <c r="E281" s="217" t="s">
        <v>6495</v>
      </c>
      <c r="F281" s="217" t="s">
        <v>7619</v>
      </c>
      <c r="G281" s="217">
        <v>376</v>
      </c>
      <c r="H281" s="217" t="s">
        <v>6985</v>
      </c>
    </row>
    <row r="282" spans="1:8" ht="17.399999999999999" customHeight="1" x14ac:dyDescent="0.45">
      <c r="A282" s="220" t="s">
        <v>2354</v>
      </c>
      <c r="B282" s="225" t="s">
        <v>5821</v>
      </c>
      <c r="C282" s="222" t="s">
        <v>5632</v>
      </c>
      <c r="D282" s="225" t="s">
        <v>7627</v>
      </c>
      <c r="E282" s="217" t="s">
        <v>7628</v>
      </c>
      <c r="F282" s="217" t="s">
        <v>7609</v>
      </c>
      <c r="G282" s="217">
        <v>63</v>
      </c>
      <c r="H282" s="217" t="s">
        <v>6985</v>
      </c>
    </row>
    <row r="283" spans="1:8" ht="17.399999999999999" customHeight="1" x14ac:dyDescent="0.45">
      <c r="A283" s="220" t="s">
        <v>2355</v>
      </c>
      <c r="B283" s="225" t="s">
        <v>6327</v>
      </c>
      <c r="C283" s="222" t="s">
        <v>1873</v>
      </c>
      <c r="D283" s="225" t="s">
        <v>7629</v>
      </c>
      <c r="E283" s="217" t="s">
        <v>7630</v>
      </c>
      <c r="F283" s="217" t="s">
        <v>7523</v>
      </c>
      <c r="G283" s="217">
        <v>319</v>
      </c>
      <c r="H283" s="217" t="s">
        <v>6985</v>
      </c>
    </row>
    <row r="284" spans="1:8" ht="17.399999999999999" customHeight="1" x14ac:dyDescent="0.45">
      <c r="A284" s="220" t="s">
        <v>2356</v>
      </c>
      <c r="B284" s="225" t="s">
        <v>6327</v>
      </c>
      <c r="C284" s="222" t="s">
        <v>5603</v>
      </c>
      <c r="D284" s="225" t="s">
        <v>7631</v>
      </c>
      <c r="E284" s="217" t="s">
        <v>7632</v>
      </c>
      <c r="F284" s="217" t="s">
        <v>7633</v>
      </c>
      <c r="G284" s="217">
        <v>347</v>
      </c>
      <c r="H284" s="217" t="s">
        <v>6985</v>
      </c>
    </row>
    <row r="285" spans="1:8" ht="17.399999999999999" customHeight="1" x14ac:dyDescent="0.45">
      <c r="A285" s="220" t="s">
        <v>2357</v>
      </c>
      <c r="B285" s="225" t="s">
        <v>6327</v>
      </c>
      <c r="C285" s="222" t="s">
        <v>5612</v>
      </c>
      <c r="D285" s="225" t="s">
        <v>7634</v>
      </c>
      <c r="E285" s="217" t="s">
        <v>7635</v>
      </c>
      <c r="F285" s="217" t="s">
        <v>7334</v>
      </c>
      <c r="G285" s="217">
        <v>384</v>
      </c>
      <c r="H285" s="217" t="s">
        <v>6985</v>
      </c>
    </row>
    <row r="286" spans="1:8" ht="17.399999999999999" customHeight="1" x14ac:dyDescent="0.45">
      <c r="A286" s="220" t="s">
        <v>2358</v>
      </c>
      <c r="B286" s="225" t="s">
        <v>6327</v>
      </c>
      <c r="C286" s="222" t="s">
        <v>5620</v>
      </c>
      <c r="D286" s="225" t="s">
        <v>7636</v>
      </c>
      <c r="E286" s="217" t="s">
        <v>7637</v>
      </c>
      <c r="F286" s="217" t="s">
        <v>7638</v>
      </c>
      <c r="G286" s="217">
        <v>401</v>
      </c>
      <c r="H286" s="217" t="s">
        <v>6985</v>
      </c>
    </row>
    <row r="287" spans="1:8" ht="17.399999999999999" customHeight="1" x14ac:dyDescent="0.45">
      <c r="A287" s="220" t="s">
        <v>2359</v>
      </c>
      <c r="B287" s="225" t="s">
        <v>6327</v>
      </c>
      <c r="C287" s="222" t="s">
        <v>5627</v>
      </c>
      <c r="D287" s="225" t="s">
        <v>7639</v>
      </c>
      <c r="E287" s="217" t="s">
        <v>7640</v>
      </c>
      <c r="F287" s="217" t="s">
        <v>7641</v>
      </c>
      <c r="G287" s="217">
        <v>422</v>
      </c>
      <c r="H287" s="217" t="s">
        <v>6985</v>
      </c>
    </row>
    <row r="288" spans="1:8" ht="17.399999999999999" customHeight="1" x14ac:dyDescent="0.45">
      <c r="A288" s="220" t="s">
        <v>2360</v>
      </c>
      <c r="B288" s="225" t="s">
        <v>6327</v>
      </c>
      <c r="C288" s="222" t="s">
        <v>5632</v>
      </c>
      <c r="D288" s="225" t="s">
        <v>7642</v>
      </c>
      <c r="E288" s="217" t="s">
        <v>6516</v>
      </c>
      <c r="F288" s="217" t="s">
        <v>7643</v>
      </c>
      <c r="G288" s="217">
        <v>439</v>
      </c>
      <c r="H288" s="217" t="s">
        <v>6985</v>
      </c>
    </row>
    <row r="289" spans="1:8" ht="17.399999999999999" customHeight="1" x14ac:dyDescent="0.45">
      <c r="A289" s="220" t="s">
        <v>2361</v>
      </c>
      <c r="B289" s="225" t="s">
        <v>6334</v>
      </c>
      <c r="C289" s="222" t="s">
        <v>1873</v>
      </c>
      <c r="D289" s="225" t="s">
        <v>7644</v>
      </c>
      <c r="E289" s="217" t="s">
        <v>7645</v>
      </c>
      <c r="F289" s="217" t="s">
        <v>7646</v>
      </c>
      <c r="G289" s="217">
        <v>319</v>
      </c>
      <c r="H289" s="217" t="s">
        <v>6985</v>
      </c>
    </row>
    <row r="290" spans="1:8" ht="17.399999999999999" customHeight="1" x14ac:dyDescent="0.45">
      <c r="A290" s="220" t="s">
        <v>2362</v>
      </c>
      <c r="B290" s="225" t="s">
        <v>6334</v>
      </c>
      <c r="C290" s="222" t="s">
        <v>5603</v>
      </c>
      <c r="D290" s="225" t="s">
        <v>7647</v>
      </c>
      <c r="E290" s="217" t="s">
        <v>7648</v>
      </c>
      <c r="F290" s="217" t="s">
        <v>7649</v>
      </c>
      <c r="G290" s="217">
        <v>347</v>
      </c>
      <c r="H290" s="217" t="s">
        <v>6985</v>
      </c>
    </row>
    <row r="291" spans="1:8" ht="17.399999999999999" customHeight="1" x14ac:dyDescent="0.45">
      <c r="A291" s="220" t="s">
        <v>2363</v>
      </c>
      <c r="B291" s="225" t="s">
        <v>6334</v>
      </c>
      <c r="C291" s="222" t="s">
        <v>5612</v>
      </c>
      <c r="D291" s="225" t="s">
        <v>7650</v>
      </c>
      <c r="E291" s="217" t="s">
        <v>7651</v>
      </c>
      <c r="F291" s="217" t="s">
        <v>7652</v>
      </c>
      <c r="G291" s="217">
        <v>384</v>
      </c>
      <c r="H291" s="217" t="s">
        <v>6985</v>
      </c>
    </row>
    <row r="292" spans="1:8" ht="17.399999999999999" customHeight="1" x14ac:dyDescent="0.45">
      <c r="A292" s="220" t="s">
        <v>2364</v>
      </c>
      <c r="B292" s="225" t="s">
        <v>6334</v>
      </c>
      <c r="C292" s="222" t="s">
        <v>5620</v>
      </c>
      <c r="D292" s="225" t="s">
        <v>7653</v>
      </c>
      <c r="E292" s="217" t="s">
        <v>7654</v>
      </c>
      <c r="F292" s="217" t="s">
        <v>7523</v>
      </c>
      <c r="G292" s="217">
        <v>401</v>
      </c>
      <c r="H292" s="217" t="s">
        <v>6985</v>
      </c>
    </row>
    <row r="293" spans="1:8" ht="17.399999999999999" customHeight="1" x14ac:dyDescent="0.45">
      <c r="A293" s="220" t="s">
        <v>2365</v>
      </c>
      <c r="B293" s="225" t="s">
        <v>6334</v>
      </c>
      <c r="C293" s="222" t="s">
        <v>5627</v>
      </c>
      <c r="D293" s="225" t="s">
        <v>7655</v>
      </c>
      <c r="E293" s="217" t="s">
        <v>7656</v>
      </c>
      <c r="F293" s="217" t="s">
        <v>7633</v>
      </c>
      <c r="G293" s="217">
        <v>422</v>
      </c>
      <c r="H293" s="217" t="s">
        <v>6985</v>
      </c>
    </row>
    <row r="294" spans="1:8" ht="17.399999999999999" customHeight="1" x14ac:dyDescent="0.45">
      <c r="A294" s="220" t="s">
        <v>2366</v>
      </c>
      <c r="B294" s="225" t="s">
        <v>6334</v>
      </c>
      <c r="C294" s="222" t="s">
        <v>5632</v>
      </c>
      <c r="D294" s="225" t="s">
        <v>7657</v>
      </c>
      <c r="E294" s="217" t="s">
        <v>7658</v>
      </c>
      <c r="F294" s="217" t="s">
        <v>7659</v>
      </c>
      <c r="G294" s="217">
        <v>439</v>
      </c>
      <c r="H294" s="217" t="s">
        <v>6985</v>
      </c>
    </row>
    <row r="295" spans="1:8" ht="17.399999999999999" customHeight="1" x14ac:dyDescent="0.45">
      <c r="A295" s="220" t="s">
        <v>2367</v>
      </c>
      <c r="B295" s="225" t="s">
        <v>6957</v>
      </c>
      <c r="C295" s="222" t="s">
        <v>1873</v>
      </c>
      <c r="D295" s="225" t="s">
        <v>7660</v>
      </c>
      <c r="E295" s="217" t="s">
        <v>7661</v>
      </c>
      <c r="F295" s="217" t="s">
        <v>7551</v>
      </c>
      <c r="G295" s="217">
        <v>217</v>
      </c>
      <c r="H295" s="217" t="s">
        <v>6985</v>
      </c>
    </row>
    <row r="296" spans="1:8" ht="17.399999999999999" customHeight="1" x14ac:dyDescent="0.45">
      <c r="A296" s="220" t="s">
        <v>2368</v>
      </c>
      <c r="B296" s="225" t="s">
        <v>6957</v>
      </c>
      <c r="C296" s="222" t="s">
        <v>1873</v>
      </c>
      <c r="D296" s="225" t="s">
        <v>7662</v>
      </c>
      <c r="E296" s="217" t="s">
        <v>7663</v>
      </c>
      <c r="F296" s="217" t="s">
        <v>7664</v>
      </c>
      <c r="G296" s="217">
        <v>102</v>
      </c>
      <c r="H296" s="217" t="s">
        <v>6985</v>
      </c>
    </row>
    <row r="297" spans="1:8" ht="17.399999999999999" customHeight="1" x14ac:dyDescent="0.45">
      <c r="A297" s="220" t="s">
        <v>2369</v>
      </c>
      <c r="B297" s="225" t="s">
        <v>6957</v>
      </c>
      <c r="C297" s="222" t="s">
        <v>5603</v>
      </c>
      <c r="D297" s="225" t="s">
        <v>7665</v>
      </c>
      <c r="E297" s="217" t="s">
        <v>7666</v>
      </c>
      <c r="F297" s="217" t="s">
        <v>7551</v>
      </c>
      <c r="G297" s="217">
        <v>245</v>
      </c>
      <c r="H297" s="217" t="s">
        <v>6985</v>
      </c>
    </row>
    <row r="298" spans="1:8" ht="17.399999999999999" customHeight="1" x14ac:dyDescent="0.45">
      <c r="A298" s="220" t="s">
        <v>2370</v>
      </c>
      <c r="B298" s="225" t="s">
        <v>6957</v>
      </c>
      <c r="C298" s="222" t="s">
        <v>5603</v>
      </c>
      <c r="D298" s="225" t="s">
        <v>7667</v>
      </c>
      <c r="E298" s="217" t="s">
        <v>7668</v>
      </c>
      <c r="F298" s="217" t="s">
        <v>7090</v>
      </c>
      <c r="G298" s="217">
        <v>102</v>
      </c>
      <c r="H298" s="217" t="s">
        <v>6985</v>
      </c>
    </row>
    <row r="299" spans="1:8" ht="17.399999999999999" customHeight="1" x14ac:dyDescent="0.45">
      <c r="A299" s="220" t="s">
        <v>2371</v>
      </c>
      <c r="B299" s="225" t="s">
        <v>6957</v>
      </c>
      <c r="C299" s="222" t="s">
        <v>5612</v>
      </c>
      <c r="D299" s="225" t="s">
        <v>7669</v>
      </c>
      <c r="E299" s="217" t="s">
        <v>7670</v>
      </c>
      <c r="F299" s="217" t="s">
        <v>7671</v>
      </c>
      <c r="G299" s="217">
        <v>276</v>
      </c>
      <c r="H299" s="217" t="s">
        <v>6985</v>
      </c>
    </row>
    <row r="300" spans="1:8" ht="17.399999999999999" customHeight="1" x14ac:dyDescent="0.45">
      <c r="A300" s="220" t="s">
        <v>2372</v>
      </c>
      <c r="B300" s="225" t="s">
        <v>6957</v>
      </c>
      <c r="C300" s="222" t="s">
        <v>5612</v>
      </c>
      <c r="D300" s="225" t="s">
        <v>7672</v>
      </c>
      <c r="E300" s="217" t="s">
        <v>7673</v>
      </c>
      <c r="F300" s="217" t="s">
        <v>7090</v>
      </c>
      <c r="G300" s="217">
        <v>108</v>
      </c>
      <c r="H300" s="217" t="s">
        <v>6985</v>
      </c>
    </row>
    <row r="301" spans="1:8" ht="17.399999999999999" customHeight="1" x14ac:dyDescent="0.45">
      <c r="A301" s="220" t="s">
        <v>2373</v>
      </c>
      <c r="B301" s="225" t="s">
        <v>6957</v>
      </c>
      <c r="C301" s="222" t="s">
        <v>5620</v>
      </c>
      <c r="D301" s="225" t="s">
        <v>7674</v>
      </c>
      <c r="E301" s="217" t="s">
        <v>7675</v>
      </c>
      <c r="F301" s="217" t="s">
        <v>7413</v>
      </c>
      <c r="G301" s="217">
        <v>293</v>
      </c>
      <c r="H301" s="217" t="s">
        <v>6985</v>
      </c>
    </row>
    <row r="302" spans="1:8" ht="17.399999999999999" customHeight="1" x14ac:dyDescent="0.45">
      <c r="A302" s="220" t="s">
        <v>2374</v>
      </c>
      <c r="B302" s="225" t="s">
        <v>6957</v>
      </c>
      <c r="C302" s="222" t="s">
        <v>5620</v>
      </c>
      <c r="D302" s="225" t="s">
        <v>7676</v>
      </c>
      <c r="E302" s="217" t="s">
        <v>7677</v>
      </c>
      <c r="F302" s="217" t="s">
        <v>7090</v>
      </c>
      <c r="G302" s="217">
        <v>108</v>
      </c>
      <c r="H302" s="217" t="s">
        <v>6985</v>
      </c>
    </row>
    <row r="303" spans="1:8" ht="17.399999999999999" customHeight="1" x14ac:dyDescent="0.45">
      <c r="A303" s="220" t="s">
        <v>1856</v>
      </c>
      <c r="B303" s="225" t="s">
        <v>6957</v>
      </c>
      <c r="C303" s="222" t="s">
        <v>5627</v>
      </c>
      <c r="D303" s="225" t="s">
        <v>7678</v>
      </c>
      <c r="E303" s="217" t="s">
        <v>7679</v>
      </c>
      <c r="F303" s="217" t="s">
        <v>7258</v>
      </c>
      <c r="G303" s="217">
        <v>304</v>
      </c>
      <c r="H303" s="217" t="s">
        <v>6985</v>
      </c>
    </row>
    <row r="304" spans="1:8" ht="17.399999999999999" customHeight="1" x14ac:dyDescent="0.45">
      <c r="A304" s="220" t="s">
        <v>2375</v>
      </c>
      <c r="B304" s="225" t="s">
        <v>6957</v>
      </c>
      <c r="C304" s="222" t="s">
        <v>5627</v>
      </c>
      <c r="D304" s="225" t="s">
        <v>7680</v>
      </c>
      <c r="E304" s="217" t="s">
        <v>7681</v>
      </c>
      <c r="F304" s="217" t="s">
        <v>7682</v>
      </c>
      <c r="G304" s="217">
        <v>118</v>
      </c>
      <c r="H304" s="217" t="s">
        <v>6985</v>
      </c>
    </row>
    <row r="305" spans="1:8" ht="17.399999999999999" customHeight="1" x14ac:dyDescent="0.45">
      <c r="A305" s="220" t="s">
        <v>2376</v>
      </c>
      <c r="B305" s="225" t="s">
        <v>6957</v>
      </c>
      <c r="C305" s="222" t="s">
        <v>5632</v>
      </c>
      <c r="D305" s="225" t="s">
        <v>7683</v>
      </c>
      <c r="E305" s="217" t="s">
        <v>7684</v>
      </c>
      <c r="F305" s="217" t="s">
        <v>7585</v>
      </c>
      <c r="G305" s="217">
        <v>321</v>
      </c>
      <c r="H305" s="217" t="s">
        <v>6985</v>
      </c>
    </row>
    <row r="306" spans="1:8" ht="17.399999999999999" customHeight="1" x14ac:dyDescent="0.45">
      <c r="A306" s="220" t="s">
        <v>2377</v>
      </c>
      <c r="B306" s="225" t="s">
        <v>6957</v>
      </c>
      <c r="C306" s="222" t="s">
        <v>5632</v>
      </c>
      <c r="D306" s="225" t="s">
        <v>7685</v>
      </c>
      <c r="E306" s="217" t="s">
        <v>7686</v>
      </c>
      <c r="F306" s="217" t="s">
        <v>7682</v>
      </c>
      <c r="G306" s="217">
        <v>118</v>
      </c>
      <c r="H306" s="217" t="s">
        <v>6985</v>
      </c>
    </row>
    <row r="307" spans="1:8" ht="17.399999999999999" customHeight="1" x14ac:dyDescent="0.45">
      <c r="A307" s="223" t="s">
        <v>7687</v>
      </c>
      <c r="B307" s="225" t="s">
        <v>5593</v>
      </c>
      <c r="C307" s="222" t="s">
        <v>1873</v>
      </c>
      <c r="D307" s="225" t="s">
        <v>7688</v>
      </c>
      <c r="E307" s="217" t="s">
        <v>7689</v>
      </c>
      <c r="F307" s="217" t="s">
        <v>7690</v>
      </c>
      <c r="G307" s="217">
        <v>828</v>
      </c>
      <c r="H307" s="217" t="s">
        <v>6671</v>
      </c>
    </row>
    <row r="308" spans="1:8" ht="17.399999999999999" customHeight="1" x14ac:dyDescent="0.45">
      <c r="A308" s="223" t="s">
        <v>1858</v>
      </c>
      <c r="B308" s="225" t="s">
        <v>5593</v>
      </c>
      <c r="C308" s="222" t="s">
        <v>5603</v>
      </c>
      <c r="D308" s="225" t="s">
        <v>7691</v>
      </c>
      <c r="E308" s="217" t="s">
        <v>7692</v>
      </c>
      <c r="F308" s="217" t="s">
        <v>7693</v>
      </c>
      <c r="G308" s="217">
        <v>828</v>
      </c>
      <c r="H308" s="217" t="s">
        <v>6671</v>
      </c>
    </row>
    <row r="309" spans="1:8" ht="17.399999999999999" customHeight="1" x14ac:dyDescent="0.45">
      <c r="A309" s="223" t="s">
        <v>1859</v>
      </c>
      <c r="B309" s="225" t="s">
        <v>5593</v>
      </c>
      <c r="C309" s="222" t="s">
        <v>5612</v>
      </c>
      <c r="D309" s="225" t="s">
        <v>7694</v>
      </c>
      <c r="E309" s="217" t="s">
        <v>7695</v>
      </c>
      <c r="F309" s="217" t="s">
        <v>7696</v>
      </c>
      <c r="G309" s="217">
        <v>856</v>
      </c>
      <c r="H309" s="217" t="s">
        <v>6671</v>
      </c>
    </row>
    <row r="310" spans="1:8" ht="17.399999999999999" customHeight="1" x14ac:dyDescent="0.45">
      <c r="A310" s="223" t="s">
        <v>1860</v>
      </c>
      <c r="B310" s="225" t="s">
        <v>6366</v>
      </c>
      <c r="C310" s="222" t="s">
        <v>1873</v>
      </c>
      <c r="D310" s="225" t="s">
        <v>7697</v>
      </c>
      <c r="E310" s="217" t="s">
        <v>6549</v>
      </c>
      <c r="F310" s="217" t="s">
        <v>7698</v>
      </c>
      <c r="G310" s="217">
        <v>828</v>
      </c>
      <c r="H310" s="217" t="s">
        <v>6671</v>
      </c>
    </row>
    <row r="311" spans="1:8" ht="17.399999999999999" customHeight="1" x14ac:dyDescent="0.45">
      <c r="A311" s="223" t="s">
        <v>1861</v>
      </c>
      <c r="B311" s="225" t="s">
        <v>6366</v>
      </c>
      <c r="C311" s="222" t="s">
        <v>5603</v>
      </c>
      <c r="D311" s="225" t="s">
        <v>7699</v>
      </c>
      <c r="E311" s="217" t="s">
        <v>6552</v>
      </c>
      <c r="F311" s="217" t="s">
        <v>7698</v>
      </c>
      <c r="G311" s="217">
        <v>828</v>
      </c>
      <c r="H311" s="217" t="s">
        <v>6671</v>
      </c>
    </row>
    <row r="312" spans="1:8" ht="17.399999999999999" customHeight="1" x14ac:dyDescent="0.45">
      <c r="A312" s="223" t="s">
        <v>1862</v>
      </c>
      <c r="B312" s="225" t="s">
        <v>6366</v>
      </c>
      <c r="C312" s="222" t="s">
        <v>5612</v>
      </c>
      <c r="D312" s="225" t="s">
        <v>7700</v>
      </c>
      <c r="E312" s="217" t="s">
        <v>6555</v>
      </c>
      <c r="F312" s="217" t="s">
        <v>7701</v>
      </c>
      <c r="G312" s="217">
        <v>856</v>
      </c>
      <c r="H312" s="217" t="s">
        <v>6671</v>
      </c>
    </row>
    <row r="313" spans="1:8" ht="17.399999999999999" customHeight="1" x14ac:dyDescent="0.45">
      <c r="A313" s="223" t="s">
        <v>1863</v>
      </c>
      <c r="B313" s="225" t="s">
        <v>5636</v>
      </c>
      <c r="C313" s="222" t="s">
        <v>1873</v>
      </c>
      <c r="D313" s="225" t="s">
        <v>7702</v>
      </c>
      <c r="E313" s="217" t="s">
        <v>6558</v>
      </c>
      <c r="F313" s="217" t="s">
        <v>7696</v>
      </c>
      <c r="G313" s="217">
        <v>828</v>
      </c>
      <c r="H313" s="217" t="s">
        <v>6671</v>
      </c>
    </row>
    <row r="314" spans="1:8" ht="17.399999999999999" customHeight="1" x14ac:dyDescent="0.45">
      <c r="A314" s="223" t="s">
        <v>1864</v>
      </c>
      <c r="B314" s="225" t="s">
        <v>5636</v>
      </c>
      <c r="C314" s="222" t="s">
        <v>5603</v>
      </c>
      <c r="D314" s="225" t="s">
        <v>7703</v>
      </c>
      <c r="E314" s="217" t="s">
        <v>6561</v>
      </c>
      <c r="F314" s="217" t="s">
        <v>7704</v>
      </c>
      <c r="G314" s="217">
        <v>828</v>
      </c>
      <c r="H314" s="217" t="s">
        <v>6671</v>
      </c>
    </row>
    <row r="315" spans="1:8" ht="17.399999999999999" customHeight="1" x14ac:dyDescent="0.45">
      <c r="A315" s="223" t="s">
        <v>1865</v>
      </c>
      <c r="B315" s="225" t="s">
        <v>5636</v>
      </c>
      <c r="C315" s="222" t="s">
        <v>5612</v>
      </c>
      <c r="D315" s="225" t="s">
        <v>7705</v>
      </c>
      <c r="E315" s="217" t="s">
        <v>6564</v>
      </c>
      <c r="F315" s="217" t="s">
        <v>7696</v>
      </c>
      <c r="G315" s="217">
        <v>856</v>
      </c>
      <c r="H315" s="217" t="s">
        <v>6671</v>
      </c>
    </row>
    <row r="316" spans="1:8" ht="17.399999999999999" customHeight="1" x14ac:dyDescent="0.45">
      <c r="A316" s="223" t="s">
        <v>1866</v>
      </c>
      <c r="B316" s="225" t="s">
        <v>5680</v>
      </c>
      <c r="C316" s="222" t="s">
        <v>1873</v>
      </c>
      <c r="D316" s="225" t="s">
        <v>7706</v>
      </c>
      <c r="E316" s="217" t="s">
        <v>6567</v>
      </c>
      <c r="F316" s="217" t="s">
        <v>7707</v>
      </c>
      <c r="G316" s="217">
        <v>828</v>
      </c>
      <c r="H316" s="217" t="s">
        <v>6671</v>
      </c>
    </row>
    <row r="317" spans="1:8" ht="17.399999999999999" customHeight="1" x14ac:dyDescent="0.45">
      <c r="A317" s="223" t="s">
        <v>1867</v>
      </c>
      <c r="B317" s="225" t="s">
        <v>5680</v>
      </c>
      <c r="C317" s="222" t="s">
        <v>5603</v>
      </c>
      <c r="D317" s="225" t="s">
        <v>7708</v>
      </c>
      <c r="E317" s="217" t="s">
        <v>6570</v>
      </c>
      <c r="F317" s="217" t="s">
        <v>7709</v>
      </c>
      <c r="G317" s="217">
        <v>828</v>
      </c>
      <c r="H317" s="217" t="s">
        <v>6671</v>
      </c>
    </row>
    <row r="318" spans="1:8" ht="17.399999999999999" customHeight="1" x14ac:dyDescent="0.45">
      <c r="A318" s="223" t="s">
        <v>1868</v>
      </c>
      <c r="B318" s="225" t="s">
        <v>5680</v>
      </c>
      <c r="C318" s="222" t="s">
        <v>5612</v>
      </c>
      <c r="D318" s="225" t="s">
        <v>7710</v>
      </c>
      <c r="E318" s="217" t="s">
        <v>6573</v>
      </c>
      <c r="F318" s="217" t="s">
        <v>7711</v>
      </c>
      <c r="G318" s="217">
        <v>856</v>
      </c>
      <c r="H318" s="217" t="s">
        <v>6671</v>
      </c>
    </row>
    <row r="319" spans="1:8" ht="17.399999999999999" customHeight="1" x14ac:dyDescent="0.45">
      <c r="A319" s="223" t="s">
        <v>2378</v>
      </c>
      <c r="B319" s="225" t="s">
        <v>5593</v>
      </c>
      <c r="C319" s="222" t="s">
        <v>6575</v>
      </c>
      <c r="D319" s="225" t="s">
        <v>7712</v>
      </c>
      <c r="E319" s="217" t="s">
        <v>7713</v>
      </c>
      <c r="F319" s="217" t="s">
        <v>7167</v>
      </c>
      <c r="G319" s="217">
        <v>451</v>
      </c>
      <c r="H319" s="217" t="s">
        <v>6671</v>
      </c>
    </row>
    <row r="320" spans="1:8" ht="17.399999999999999" customHeight="1" x14ac:dyDescent="0.45">
      <c r="A320" s="223" t="s">
        <v>2379</v>
      </c>
      <c r="B320" s="225" t="s">
        <v>6366</v>
      </c>
      <c r="C320" s="222" t="s">
        <v>6575</v>
      </c>
      <c r="D320" s="225" t="s">
        <v>7714</v>
      </c>
      <c r="E320" s="217" t="s">
        <v>6580</v>
      </c>
      <c r="F320" s="217" t="s">
        <v>7013</v>
      </c>
      <c r="G320" s="217">
        <v>451</v>
      </c>
      <c r="H320" s="217" t="s">
        <v>6671</v>
      </c>
    </row>
    <row r="321" spans="1:8" ht="17.399999999999999" customHeight="1" x14ac:dyDescent="0.45">
      <c r="A321" s="223" t="s">
        <v>2380</v>
      </c>
      <c r="B321" s="225" t="s">
        <v>5636</v>
      </c>
      <c r="C321" s="222" t="s">
        <v>6575</v>
      </c>
      <c r="D321" s="225" t="s">
        <v>7715</v>
      </c>
      <c r="E321" s="217" t="s">
        <v>6583</v>
      </c>
      <c r="F321" s="217" t="s">
        <v>7167</v>
      </c>
      <c r="G321" s="217">
        <v>451</v>
      </c>
      <c r="H321" s="217" t="s">
        <v>6671</v>
      </c>
    </row>
    <row r="322" spans="1:8" ht="17.399999999999999" customHeight="1" x14ac:dyDescent="0.45">
      <c r="A322" s="223" t="s">
        <v>2381</v>
      </c>
      <c r="B322" s="225" t="s">
        <v>5680</v>
      </c>
      <c r="C322" s="222" t="s">
        <v>6575</v>
      </c>
      <c r="D322" s="225" t="s">
        <v>7716</v>
      </c>
      <c r="E322" s="217" t="s">
        <v>6586</v>
      </c>
      <c r="F322" s="217" t="s">
        <v>7717</v>
      </c>
      <c r="G322" s="217">
        <v>451</v>
      </c>
      <c r="H322" s="217" t="s">
        <v>6671</v>
      </c>
    </row>
    <row r="323" spans="1:8" ht="17.399999999999999" customHeight="1" x14ac:dyDescent="0.45">
      <c r="A323" s="223" t="s">
        <v>2382</v>
      </c>
      <c r="B323" s="225" t="s">
        <v>5593</v>
      </c>
      <c r="C323" s="222" t="s">
        <v>6588</v>
      </c>
      <c r="D323" s="225" t="s">
        <v>7718</v>
      </c>
      <c r="E323" s="217" t="s">
        <v>7719</v>
      </c>
      <c r="F323" s="217" t="s">
        <v>7720</v>
      </c>
      <c r="G323" s="217">
        <v>801</v>
      </c>
      <c r="H323" s="217" t="s">
        <v>6671</v>
      </c>
    </row>
    <row r="324" spans="1:8" ht="17.399999999999999" customHeight="1" x14ac:dyDescent="0.45">
      <c r="A324" s="223" t="s">
        <v>2383</v>
      </c>
      <c r="B324" s="225" t="s">
        <v>5636</v>
      </c>
      <c r="C324" s="222" t="s">
        <v>6588</v>
      </c>
      <c r="D324" s="225" t="s">
        <v>7721</v>
      </c>
      <c r="E324" s="217" t="s">
        <v>7722</v>
      </c>
      <c r="F324" s="217" t="s">
        <v>7723</v>
      </c>
      <c r="G324" s="217">
        <v>801</v>
      </c>
      <c r="H324" s="217" t="s">
        <v>6671</v>
      </c>
    </row>
    <row r="325" spans="1:8" ht="17.399999999999999" customHeight="1" x14ac:dyDescent="0.45">
      <c r="A325" s="223" t="s">
        <v>2384</v>
      </c>
      <c r="B325" s="225" t="s">
        <v>6595</v>
      </c>
      <c r="C325" s="222" t="s">
        <v>6588</v>
      </c>
      <c r="D325" s="225" t="s">
        <v>7724</v>
      </c>
      <c r="E325" s="217" t="s">
        <v>7725</v>
      </c>
      <c r="F325" s="217" t="s">
        <v>7726</v>
      </c>
      <c r="G325" s="217">
        <v>801</v>
      </c>
      <c r="H325" s="217" t="s">
        <v>6671</v>
      </c>
    </row>
    <row r="326" spans="1:8" ht="17.399999999999999" customHeight="1" x14ac:dyDescent="0.45">
      <c r="A326" s="223" t="s">
        <v>2385</v>
      </c>
      <c r="B326" s="225" t="s">
        <v>5821</v>
      </c>
      <c r="C326" s="222" t="s">
        <v>6588</v>
      </c>
      <c r="D326" s="225" t="s">
        <v>7727</v>
      </c>
      <c r="E326" s="217" t="s">
        <v>6600</v>
      </c>
      <c r="F326" s="217" t="s">
        <v>7728</v>
      </c>
      <c r="G326" s="217">
        <v>801</v>
      </c>
      <c r="H326" s="217" t="s">
        <v>6671</v>
      </c>
    </row>
    <row r="327" spans="1:8" ht="17.399999999999999" customHeight="1" x14ac:dyDescent="0.45">
      <c r="A327" s="223" t="s">
        <v>2386</v>
      </c>
      <c r="B327" s="225" t="s">
        <v>5593</v>
      </c>
      <c r="C327" s="222" t="s">
        <v>6575</v>
      </c>
      <c r="D327" s="225" t="s">
        <v>7729</v>
      </c>
      <c r="E327" s="217" t="s">
        <v>7730</v>
      </c>
      <c r="F327" s="217" t="s">
        <v>7723</v>
      </c>
      <c r="G327" s="217">
        <v>801</v>
      </c>
      <c r="H327" s="217" t="s">
        <v>6671</v>
      </c>
    </row>
    <row r="328" spans="1:8" ht="17.399999999999999" customHeight="1" x14ac:dyDescent="0.45">
      <c r="A328" s="223" t="s">
        <v>2387</v>
      </c>
      <c r="B328" s="225" t="s">
        <v>5636</v>
      </c>
      <c r="C328" s="222" t="s">
        <v>6575</v>
      </c>
      <c r="D328" s="225" t="s">
        <v>7731</v>
      </c>
      <c r="E328" s="217" t="s">
        <v>7732</v>
      </c>
      <c r="F328" s="217" t="s">
        <v>7733</v>
      </c>
      <c r="G328" s="217">
        <v>801</v>
      </c>
      <c r="H328" s="217" t="s">
        <v>6671</v>
      </c>
    </row>
    <row r="329" spans="1:8" ht="17.399999999999999" customHeight="1" x14ac:dyDescent="0.45">
      <c r="A329" s="223" t="s">
        <v>2388</v>
      </c>
      <c r="B329" s="225" t="s">
        <v>6595</v>
      </c>
      <c r="C329" s="222" t="s">
        <v>6575</v>
      </c>
      <c r="D329" s="225" t="s">
        <v>7734</v>
      </c>
      <c r="E329" s="217" t="s">
        <v>7735</v>
      </c>
      <c r="F329" s="217" t="s">
        <v>7726</v>
      </c>
      <c r="G329" s="217">
        <v>801</v>
      </c>
      <c r="H329" s="217" t="s">
        <v>6671</v>
      </c>
    </row>
    <row r="330" spans="1:8" ht="17.399999999999999" customHeight="1" x14ac:dyDescent="0.45">
      <c r="A330" s="223" t="s">
        <v>2389</v>
      </c>
      <c r="B330" s="225" t="s">
        <v>6611</v>
      </c>
      <c r="C330" s="222" t="s">
        <v>6575</v>
      </c>
      <c r="D330" s="225" t="s">
        <v>7736</v>
      </c>
      <c r="E330" s="217" t="s">
        <v>7737</v>
      </c>
      <c r="F330" s="217" t="s">
        <v>7738</v>
      </c>
      <c r="G330" s="217">
        <v>801</v>
      </c>
      <c r="H330" s="217" t="s">
        <v>6671</v>
      </c>
    </row>
    <row r="331" spans="1:8" ht="17.399999999999999" customHeight="1" x14ac:dyDescent="0.45">
      <c r="A331" s="223" t="s">
        <v>2390</v>
      </c>
      <c r="B331" s="225" t="s">
        <v>5821</v>
      </c>
      <c r="C331" s="222" t="s">
        <v>6575</v>
      </c>
      <c r="D331" s="225" t="s">
        <v>7739</v>
      </c>
      <c r="E331" s="217" t="s">
        <v>6616</v>
      </c>
      <c r="F331" s="217" t="s">
        <v>7740</v>
      </c>
      <c r="G331" s="217">
        <v>801</v>
      </c>
      <c r="H331" s="217" t="s">
        <v>6671</v>
      </c>
    </row>
    <row r="332" spans="1:8" ht="17.399999999999999" customHeight="1" x14ac:dyDescent="0.45">
      <c r="A332" s="223" t="s">
        <v>2391</v>
      </c>
      <c r="B332" s="225" t="s">
        <v>6618</v>
      </c>
      <c r="C332" s="222" t="s">
        <v>6575</v>
      </c>
      <c r="D332" s="225" t="s">
        <v>7741</v>
      </c>
      <c r="E332" s="217">
        <v>0</v>
      </c>
      <c r="F332" s="217" t="s">
        <v>7742</v>
      </c>
      <c r="G332" s="217">
        <v>801</v>
      </c>
      <c r="H332" s="217" t="s">
        <v>7743</v>
      </c>
    </row>
    <row r="333" spans="1:8" ht="17.399999999999999" customHeight="1" x14ac:dyDescent="0.45">
      <c r="A333" s="223" t="s">
        <v>2392</v>
      </c>
      <c r="B333" s="225" t="s">
        <v>6622</v>
      </c>
      <c r="C333" s="222" t="s">
        <v>6575</v>
      </c>
      <c r="D333" s="225" t="s">
        <v>7744</v>
      </c>
      <c r="E333" s="217" t="s">
        <v>7745</v>
      </c>
      <c r="F333" s="217" t="s">
        <v>7733</v>
      </c>
      <c r="G333" s="217">
        <v>801</v>
      </c>
      <c r="H333" s="217" t="s">
        <v>6671</v>
      </c>
    </row>
    <row r="334" spans="1:8" ht="17.399999999999999" customHeight="1" x14ac:dyDescent="0.45">
      <c r="A334" s="223" t="s">
        <v>2393</v>
      </c>
      <c r="B334" s="225" t="s">
        <v>6626</v>
      </c>
      <c r="C334" s="222" t="s">
        <v>6575</v>
      </c>
      <c r="D334" s="225" t="s">
        <v>7746</v>
      </c>
      <c r="E334" s="217" t="s">
        <v>6628</v>
      </c>
      <c r="F334" s="217" t="s">
        <v>7747</v>
      </c>
      <c r="G334" s="217">
        <v>801</v>
      </c>
      <c r="H334" s="217" t="s">
        <v>6671</v>
      </c>
    </row>
    <row r="335" spans="1:8" ht="17.399999999999999" customHeight="1" x14ac:dyDescent="0.45">
      <c r="A335" s="223" t="s">
        <v>2394</v>
      </c>
      <c r="B335" s="225" t="s">
        <v>5593</v>
      </c>
      <c r="C335" s="222" t="s">
        <v>5612</v>
      </c>
      <c r="D335" s="225" t="s">
        <v>7748</v>
      </c>
      <c r="E335" s="217" t="s">
        <v>7749</v>
      </c>
      <c r="F335" s="217" t="s">
        <v>7750</v>
      </c>
      <c r="G335" s="217">
        <v>801</v>
      </c>
      <c r="H335" s="217" t="s">
        <v>6671</v>
      </c>
    </row>
    <row r="336" spans="1:8" ht="17.399999999999999" customHeight="1" x14ac:dyDescent="0.45">
      <c r="A336" s="223" t="s">
        <v>2395</v>
      </c>
      <c r="B336" s="225" t="s">
        <v>5636</v>
      </c>
      <c r="C336" s="222" t="s">
        <v>5612</v>
      </c>
      <c r="D336" s="225" t="s">
        <v>7751</v>
      </c>
      <c r="E336" s="217" t="s">
        <v>7752</v>
      </c>
      <c r="F336" s="217" t="s">
        <v>7753</v>
      </c>
      <c r="G336" s="217">
        <v>801</v>
      </c>
      <c r="H336" s="217" t="s">
        <v>6671</v>
      </c>
    </row>
    <row r="337" spans="1:8" ht="17.399999999999999" customHeight="1" x14ac:dyDescent="0.45">
      <c r="A337" s="223" t="s">
        <v>2396</v>
      </c>
      <c r="B337" s="225" t="s">
        <v>6595</v>
      </c>
      <c r="C337" s="222" t="s">
        <v>5612</v>
      </c>
      <c r="D337" s="225" t="s">
        <v>7754</v>
      </c>
      <c r="E337" s="217" t="s">
        <v>7755</v>
      </c>
      <c r="F337" s="217" t="s">
        <v>7756</v>
      </c>
      <c r="G337" s="217">
        <v>801</v>
      </c>
      <c r="H337" s="217" t="s">
        <v>6671</v>
      </c>
    </row>
    <row r="338" spans="1:8" ht="17.399999999999999" customHeight="1" x14ac:dyDescent="0.45">
      <c r="A338" s="223" t="s">
        <v>2397</v>
      </c>
      <c r="B338" s="225" t="s">
        <v>5821</v>
      </c>
      <c r="C338" s="222" t="s">
        <v>5612</v>
      </c>
      <c r="D338" s="225" t="s">
        <v>7757</v>
      </c>
      <c r="E338" s="217" t="s">
        <v>6646</v>
      </c>
      <c r="F338" s="217" t="s">
        <v>7758</v>
      </c>
      <c r="G338" s="217">
        <v>801</v>
      </c>
      <c r="H338" s="217" t="s">
        <v>6671</v>
      </c>
    </row>
    <row r="339" spans="1:8" ht="17.399999999999999" customHeight="1" x14ac:dyDescent="0.45">
      <c r="A339" s="223" t="s">
        <v>2398</v>
      </c>
      <c r="B339" s="225" t="s">
        <v>6618</v>
      </c>
      <c r="C339" s="222" t="s">
        <v>5612</v>
      </c>
      <c r="D339" s="225" t="s">
        <v>7759</v>
      </c>
      <c r="E339" s="217" t="s">
        <v>6649</v>
      </c>
      <c r="F339" s="217" t="s">
        <v>7760</v>
      </c>
      <c r="G339" s="217">
        <v>801</v>
      </c>
      <c r="H339" s="217" t="s">
        <v>6671</v>
      </c>
    </row>
    <row r="340" spans="1:8" ht="17.399999999999999" customHeight="1" x14ac:dyDescent="0.45">
      <c r="A340" s="223" t="s">
        <v>2399</v>
      </c>
      <c r="B340" s="225" t="s">
        <v>6622</v>
      </c>
      <c r="C340" s="222" t="s">
        <v>5612</v>
      </c>
      <c r="D340" s="225" t="s">
        <v>7761</v>
      </c>
      <c r="E340" s="217" t="s">
        <v>7762</v>
      </c>
      <c r="F340" s="217" t="s">
        <v>7763</v>
      </c>
      <c r="G340" s="217">
        <v>801</v>
      </c>
      <c r="H340" s="217" t="s">
        <v>6671</v>
      </c>
    </row>
    <row r="341" spans="1:8" ht="17.399999999999999" customHeight="1" x14ac:dyDescent="0.45">
      <c r="A341" s="223" t="s">
        <v>2400</v>
      </c>
      <c r="B341" s="225" t="s">
        <v>5593</v>
      </c>
      <c r="C341" s="222" t="s">
        <v>6575</v>
      </c>
      <c r="D341" s="225" t="s">
        <v>7764</v>
      </c>
      <c r="E341" s="217" t="s">
        <v>7765</v>
      </c>
      <c r="F341" s="217" t="s">
        <v>7766</v>
      </c>
      <c r="G341" s="217">
        <v>1138</v>
      </c>
      <c r="H341" s="217" t="s">
        <v>6671</v>
      </c>
    </row>
    <row r="342" spans="1:8" ht="17.399999999999999" customHeight="1" x14ac:dyDescent="0.45">
      <c r="A342" s="223" t="s">
        <v>2401</v>
      </c>
      <c r="B342" s="225" t="s">
        <v>6595</v>
      </c>
      <c r="C342" s="222" t="s">
        <v>6575</v>
      </c>
      <c r="D342" s="225" t="s">
        <v>7767</v>
      </c>
      <c r="E342" s="217" t="s">
        <v>6658</v>
      </c>
      <c r="F342" s="217" t="s">
        <v>7768</v>
      </c>
      <c r="G342" s="217">
        <v>1138</v>
      </c>
      <c r="H342" s="217" t="s">
        <v>6671</v>
      </c>
    </row>
    <row r="343" spans="1:8" ht="17.399999999999999" customHeight="1" x14ac:dyDescent="0.45">
      <c r="A343" s="223" t="s">
        <v>2402</v>
      </c>
      <c r="B343" s="225" t="s">
        <v>5593</v>
      </c>
      <c r="C343" s="222" t="s">
        <v>1873</v>
      </c>
      <c r="D343" s="225" t="s">
        <v>7769</v>
      </c>
      <c r="E343" s="217" t="s">
        <v>7770</v>
      </c>
      <c r="F343" s="217" t="s">
        <v>7771</v>
      </c>
      <c r="G343" s="217">
        <v>633</v>
      </c>
      <c r="H343" s="217" t="s">
        <v>6671</v>
      </c>
    </row>
    <row r="344" spans="1:8" ht="17.399999999999999" customHeight="1" x14ac:dyDescent="0.45">
      <c r="A344" s="223" t="s">
        <v>2403</v>
      </c>
      <c r="B344" s="225" t="s">
        <v>5593</v>
      </c>
      <c r="C344" s="222" t="s">
        <v>5603</v>
      </c>
      <c r="D344" s="225" t="s">
        <v>7772</v>
      </c>
      <c r="E344" s="217" t="s">
        <v>1872</v>
      </c>
      <c r="F344" s="217" t="s">
        <v>7773</v>
      </c>
      <c r="G344" s="217">
        <v>633</v>
      </c>
      <c r="H344" s="217" t="s">
        <v>6671</v>
      </c>
    </row>
    <row r="345" spans="1:8" ht="17.399999999999999" customHeight="1" x14ac:dyDescent="0.45">
      <c r="A345" s="223" t="s">
        <v>2404</v>
      </c>
      <c r="B345" s="225" t="s">
        <v>5593</v>
      </c>
      <c r="C345" s="222" t="s">
        <v>5612</v>
      </c>
      <c r="D345" s="225" t="s">
        <v>7774</v>
      </c>
      <c r="E345" s="217" t="s">
        <v>7775</v>
      </c>
      <c r="F345" s="217" t="s">
        <v>7776</v>
      </c>
      <c r="G345" s="217">
        <v>633</v>
      </c>
      <c r="H345" s="217" t="s">
        <v>6671</v>
      </c>
    </row>
    <row r="346" spans="1:8" ht="17.399999999999999" customHeight="1" x14ac:dyDescent="0.45">
      <c r="A346" s="223" t="s">
        <v>2405</v>
      </c>
      <c r="B346" s="225" t="s">
        <v>5888</v>
      </c>
      <c r="C346" s="222" t="s">
        <v>1873</v>
      </c>
      <c r="D346" s="225" t="s">
        <v>6669</v>
      </c>
      <c r="E346" s="217" t="s">
        <v>6670</v>
      </c>
      <c r="F346" s="217" t="s">
        <v>7777</v>
      </c>
      <c r="G346" s="217">
        <v>633</v>
      </c>
      <c r="H346" s="217" t="s">
        <v>6671</v>
      </c>
    </row>
    <row r="347" spans="1:8" ht="17.399999999999999" customHeight="1" x14ac:dyDescent="0.45">
      <c r="A347" s="223" t="s">
        <v>2406</v>
      </c>
      <c r="B347" s="225" t="s">
        <v>5888</v>
      </c>
      <c r="C347" s="222" t="s">
        <v>5603</v>
      </c>
      <c r="D347" s="225" t="s">
        <v>6673</v>
      </c>
      <c r="E347" s="217" t="s">
        <v>6674</v>
      </c>
      <c r="F347" s="217" t="s">
        <v>7773</v>
      </c>
      <c r="G347" s="217">
        <v>633</v>
      </c>
      <c r="H347" s="217" t="s">
        <v>6671</v>
      </c>
    </row>
    <row r="348" spans="1:8" ht="17.399999999999999" customHeight="1" x14ac:dyDescent="0.45">
      <c r="A348" s="223" t="s">
        <v>2407</v>
      </c>
      <c r="B348" s="225" t="s">
        <v>5888</v>
      </c>
      <c r="C348" s="222" t="s">
        <v>5612</v>
      </c>
      <c r="D348" s="225" t="s">
        <v>6676</v>
      </c>
      <c r="E348" s="217" t="s">
        <v>6677</v>
      </c>
      <c r="F348" s="217" t="s">
        <v>7778</v>
      </c>
      <c r="G348" s="217">
        <v>633</v>
      </c>
      <c r="H348" s="217" t="s">
        <v>6671</v>
      </c>
    </row>
    <row r="349" spans="1:8" ht="17.399999999999999" customHeight="1" x14ac:dyDescent="0.45">
      <c r="A349" s="223" t="s">
        <v>2408</v>
      </c>
      <c r="B349" s="225" t="s">
        <v>5917</v>
      </c>
      <c r="C349" s="222" t="s">
        <v>1873</v>
      </c>
      <c r="D349" s="225" t="s">
        <v>7779</v>
      </c>
      <c r="E349" s="217" t="s">
        <v>7780</v>
      </c>
      <c r="F349" s="217" t="s">
        <v>7781</v>
      </c>
      <c r="G349" s="217">
        <v>633</v>
      </c>
      <c r="H349" s="217" t="s">
        <v>6671</v>
      </c>
    </row>
    <row r="350" spans="1:8" ht="17.399999999999999" customHeight="1" x14ac:dyDescent="0.45">
      <c r="A350" s="223" t="s">
        <v>2409</v>
      </c>
      <c r="B350" s="225" t="s">
        <v>5917</v>
      </c>
      <c r="C350" s="222" t="s">
        <v>5603</v>
      </c>
      <c r="D350" s="225" t="s">
        <v>7782</v>
      </c>
      <c r="E350" s="217" t="s">
        <v>7783</v>
      </c>
      <c r="F350" s="217" t="s">
        <v>7784</v>
      </c>
      <c r="G350" s="217">
        <v>633</v>
      </c>
      <c r="H350" s="217" t="s">
        <v>6671</v>
      </c>
    </row>
    <row r="351" spans="1:8" ht="17.399999999999999" customHeight="1" x14ac:dyDescent="0.45">
      <c r="A351" s="223" t="s">
        <v>2410</v>
      </c>
      <c r="B351" s="225" t="s">
        <v>5917</v>
      </c>
      <c r="C351" s="222" t="s">
        <v>5612</v>
      </c>
      <c r="D351" s="225" t="s">
        <v>7785</v>
      </c>
      <c r="E351" s="217" t="s">
        <v>7786</v>
      </c>
      <c r="F351" s="217" t="s">
        <v>7289</v>
      </c>
      <c r="G351" s="217">
        <v>633</v>
      </c>
      <c r="H351" s="217" t="s">
        <v>6671</v>
      </c>
    </row>
    <row r="352" spans="1:8" ht="17.399999999999999" customHeight="1" x14ac:dyDescent="0.45">
      <c r="A352" s="223" t="s">
        <v>2411</v>
      </c>
      <c r="B352" s="225" t="s">
        <v>5636</v>
      </c>
      <c r="C352" s="222" t="s">
        <v>1873</v>
      </c>
      <c r="D352" s="225" t="s">
        <v>7787</v>
      </c>
      <c r="E352" s="217" t="s">
        <v>7788</v>
      </c>
      <c r="F352" s="217" t="s">
        <v>7789</v>
      </c>
      <c r="G352" s="217">
        <v>633</v>
      </c>
      <c r="H352" s="217" t="s">
        <v>6671</v>
      </c>
    </row>
    <row r="353" spans="1:8" ht="17.399999999999999" customHeight="1" x14ac:dyDescent="0.45">
      <c r="A353" s="223" t="s">
        <v>2412</v>
      </c>
      <c r="B353" s="225" t="s">
        <v>5636</v>
      </c>
      <c r="C353" s="222" t="s">
        <v>5603</v>
      </c>
      <c r="D353" s="225" t="s">
        <v>7790</v>
      </c>
      <c r="E353" s="217" t="s">
        <v>7791</v>
      </c>
      <c r="F353" s="217" t="s">
        <v>7792</v>
      </c>
      <c r="G353" s="217">
        <v>633</v>
      </c>
      <c r="H353" s="217" t="s">
        <v>6671</v>
      </c>
    </row>
    <row r="354" spans="1:8" ht="17.399999999999999" customHeight="1" x14ac:dyDescent="0.45">
      <c r="A354" s="223" t="s">
        <v>2413</v>
      </c>
      <c r="B354" s="225" t="s">
        <v>5636</v>
      </c>
      <c r="C354" s="222" t="s">
        <v>5612</v>
      </c>
      <c r="D354" s="225" t="s">
        <v>7793</v>
      </c>
      <c r="E354" s="217" t="s">
        <v>7794</v>
      </c>
      <c r="F354" s="217" t="s">
        <v>7005</v>
      </c>
      <c r="G354" s="217">
        <v>633</v>
      </c>
      <c r="H354" s="217" t="s">
        <v>6671</v>
      </c>
    </row>
    <row r="355" spans="1:8" ht="17.399999999999999" customHeight="1" x14ac:dyDescent="0.45">
      <c r="A355" s="223" t="s">
        <v>2414</v>
      </c>
      <c r="B355" s="225" t="s">
        <v>5999</v>
      </c>
      <c r="C355" s="222" t="s">
        <v>1873</v>
      </c>
      <c r="D355" s="225" t="s">
        <v>7795</v>
      </c>
      <c r="E355" s="217" t="s">
        <v>7796</v>
      </c>
      <c r="F355" s="217" t="s">
        <v>7797</v>
      </c>
      <c r="G355" s="217">
        <v>633</v>
      </c>
      <c r="H355" s="217" t="s">
        <v>6671</v>
      </c>
    </row>
    <row r="356" spans="1:8" ht="17.399999999999999" customHeight="1" x14ac:dyDescent="0.45">
      <c r="A356" s="223" t="s">
        <v>2415</v>
      </c>
      <c r="B356" s="225" t="s">
        <v>5999</v>
      </c>
      <c r="C356" s="222" t="s">
        <v>5603</v>
      </c>
      <c r="D356" s="225" t="s">
        <v>7798</v>
      </c>
      <c r="E356" s="217" t="s">
        <v>7799</v>
      </c>
      <c r="F356" s="217" t="s">
        <v>7800</v>
      </c>
      <c r="G356" s="217">
        <v>633</v>
      </c>
      <c r="H356" s="217" t="s">
        <v>6671</v>
      </c>
    </row>
    <row r="357" spans="1:8" ht="17.399999999999999" customHeight="1" x14ac:dyDescent="0.45">
      <c r="A357" s="223" t="s">
        <v>2416</v>
      </c>
      <c r="B357" s="225" t="s">
        <v>5999</v>
      </c>
      <c r="C357" s="222" t="s">
        <v>5612</v>
      </c>
      <c r="D357" s="225" t="s">
        <v>7801</v>
      </c>
      <c r="E357" s="217" t="s">
        <v>7802</v>
      </c>
      <c r="F357" s="217" t="s">
        <v>7803</v>
      </c>
      <c r="G357" s="217">
        <v>633</v>
      </c>
      <c r="H357" s="217" t="s">
        <v>6671</v>
      </c>
    </row>
    <row r="358" spans="1:8" ht="17.399999999999999" customHeight="1" x14ac:dyDescent="0.45">
      <c r="A358" s="223" t="s">
        <v>2417</v>
      </c>
      <c r="B358" s="225" t="s">
        <v>6706</v>
      </c>
      <c r="C358" s="222" t="s">
        <v>1873</v>
      </c>
      <c r="D358" s="225" t="s">
        <v>7804</v>
      </c>
      <c r="E358" s="217" t="s">
        <v>7805</v>
      </c>
      <c r="F358" s="217" t="s">
        <v>7771</v>
      </c>
      <c r="G358" s="217">
        <v>528</v>
      </c>
      <c r="H358" s="217" t="s">
        <v>6671</v>
      </c>
    </row>
    <row r="359" spans="1:8" ht="17.399999999999999" customHeight="1" x14ac:dyDescent="0.45">
      <c r="A359" s="223" t="s">
        <v>2418</v>
      </c>
      <c r="B359" s="225" t="s">
        <v>6706</v>
      </c>
      <c r="C359" s="222" t="s">
        <v>1873</v>
      </c>
      <c r="D359" s="225" t="s">
        <v>7806</v>
      </c>
      <c r="E359" s="217" t="s">
        <v>7807</v>
      </c>
      <c r="F359" s="217" t="s">
        <v>7808</v>
      </c>
      <c r="G359" s="217">
        <v>105</v>
      </c>
      <c r="H359" s="217" t="s">
        <v>6671</v>
      </c>
    </row>
    <row r="360" spans="1:8" ht="17.399999999999999" customHeight="1" x14ac:dyDescent="0.45">
      <c r="A360" s="223" t="s">
        <v>2419</v>
      </c>
      <c r="B360" s="225" t="s">
        <v>6706</v>
      </c>
      <c r="C360" s="222" t="s">
        <v>5603</v>
      </c>
      <c r="D360" s="225" t="s">
        <v>7809</v>
      </c>
      <c r="E360" s="217" t="s">
        <v>7810</v>
      </c>
      <c r="F360" s="217" t="s">
        <v>7811</v>
      </c>
      <c r="G360" s="217">
        <v>528</v>
      </c>
      <c r="H360" s="217" t="s">
        <v>6671</v>
      </c>
    </row>
    <row r="361" spans="1:8" ht="17.399999999999999" customHeight="1" x14ac:dyDescent="0.45">
      <c r="A361" s="223" t="s">
        <v>2420</v>
      </c>
      <c r="B361" s="225" t="s">
        <v>6706</v>
      </c>
      <c r="C361" s="222" t="s">
        <v>5603</v>
      </c>
      <c r="D361" s="225" t="s">
        <v>7812</v>
      </c>
      <c r="E361" s="217" t="s">
        <v>7813</v>
      </c>
      <c r="F361" s="217" t="s">
        <v>7808</v>
      </c>
      <c r="G361" s="217">
        <v>105</v>
      </c>
      <c r="H361" s="217" t="s">
        <v>6671</v>
      </c>
    </row>
    <row r="362" spans="1:8" ht="17.399999999999999" customHeight="1" x14ac:dyDescent="0.45">
      <c r="A362" s="223" t="s">
        <v>2421</v>
      </c>
      <c r="B362" s="225" t="s">
        <v>6706</v>
      </c>
      <c r="C362" s="222" t="s">
        <v>5612</v>
      </c>
      <c r="D362" s="225" t="s">
        <v>7814</v>
      </c>
      <c r="E362" s="217" t="s">
        <v>7815</v>
      </c>
      <c r="F362" s="217" t="s">
        <v>7771</v>
      </c>
      <c r="G362" s="217">
        <v>528</v>
      </c>
      <c r="H362" s="217" t="s">
        <v>6671</v>
      </c>
    </row>
    <row r="363" spans="1:8" ht="17.399999999999999" customHeight="1" x14ac:dyDescent="0.45">
      <c r="A363" s="223" t="s">
        <v>2422</v>
      </c>
      <c r="B363" s="225" t="s">
        <v>6706</v>
      </c>
      <c r="C363" s="222" t="s">
        <v>5612</v>
      </c>
      <c r="D363" s="225" t="s">
        <v>7816</v>
      </c>
      <c r="E363" s="217" t="s">
        <v>7817</v>
      </c>
      <c r="F363" s="217" t="s">
        <v>7149</v>
      </c>
      <c r="G363" s="217">
        <v>105</v>
      </c>
      <c r="H363" s="217" t="s">
        <v>6671</v>
      </c>
    </row>
    <row r="364" spans="1:8" ht="17.399999999999999" customHeight="1" x14ac:dyDescent="0.45">
      <c r="A364" s="223" t="s">
        <v>2423</v>
      </c>
      <c r="B364" s="225" t="s">
        <v>5821</v>
      </c>
      <c r="C364" s="222">
        <v>1</v>
      </c>
      <c r="D364" s="225" t="s">
        <v>7818</v>
      </c>
      <c r="E364" s="217" t="s">
        <v>6689</v>
      </c>
      <c r="F364" s="217" t="s">
        <v>7777</v>
      </c>
      <c r="G364" s="217">
        <v>633</v>
      </c>
      <c r="H364" s="217" t="s">
        <v>6671</v>
      </c>
    </row>
    <row r="365" spans="1:8" ht="17.399999999999999" customHeight="1" x14ac:dyDescent="0.45">
      <c r="A365" s="223" t="s">
        <v>2424</v>
      </c>
      <c r="B365" s="225" t="s">
        <v>5821</v>
      </c>
      <c r="C365" s="222" t="s">
        <v>5603</v>
      </c>
      <c r="D365" s="225" t="s">
        <v>7819</v>
      </c>
      <c r="E365" s="217" t="s">
        <v>6692</v>
      </c>
      <c r="F365" s="217" t="s">
        <v>7811</v>
      </c>
      <c r="G365" s="217">
        <v>633</v>
      </c>
      <c r="H365" s="217" t="s">
        <v>6671</v>
      </c>
    </row>
    <row r="366" spans="1:8" ht="17.399999999999999" customHeight="1" x14ac:dyDescent="0.45">
      <c r="A366" s="223" t="s">
        <v>2425</v>
      </c>
      <c r="B366" s="225" t="s">
        <v>5821</v>
      </c>
      <c r="C366" s="222">
        <v>3</v>
      </c>
      <c r="D366" s="225" t="s">
        <v>7820</v>
      </c>
      <c r="E366" s="217" t="s">
        <v>6695</v>
      </c>
      <c r="F366" s="217" t="s">
        <v>7821</v>
      </c>
      <c r="G366" s="217">
        <v>633</v>
      </c>
      <c r="H366" s="217" t="s">
        <v>6671</v>
      </c>
    </row>
    <row r="367" spans="1:8" ht="17.399999999999999" customHeight="1" x14ac:dyDescent="0.45">
      <c r="A367" s="223" t="s">
        <v>2426</v>
      </c>
      <c r="B367" s="225" t="s">
        <v>5593</v>
      </c>
      <c r="C367" s="222" t="s">
        <v>1873</v>
      </c>
      <c r="D367" s="225" t="s">
        <v>7822</v>
      </c>
      <c r="E367" s="217" t="s">
        <v>7823</v>
      </c>
      <c r="F367" s="217" t="s">
        <v>7824</v>
      </c>
      <c r="G367" s="217">
        <v>769</v>
      </c>
      <c r="H367" s="217" t="s">
        <v>6671</v>
      </c>
    </row>
    <row r="368" spans="1:8" ht="17.399999999999999" customHeight="1" x14ac:dyDescent="0.45">
      <c r="A368" s="223" t="s">
        <v>2427</v>
      </c>
      <c r="B368" s="225" t="s">
        <v>5593</v>
      </c>
      <c r="C368" s="222" t="s">
        <v>5603</v>
      </c>
      <c r="D368" s="225" t="s">
        <v>7825</v>
      </c>
      <c r="E368" s="217" t="s">
        <v>7826</v>
      </c>
      <c r="F368" s="217" t="s">
        <v>7827</v>
      </c>
      <c r="G368" s="217">
        <v>769</v>
      </c>
      <c r="H368" s="217" t="s">
        <v>6671</v>
      </c>
    </row>
    <row r="369" spans="1:8" ht="17.399999999999999" customHeight="1" x14ac:dyDescent="0.45">
      <c r="A369" s="223" t="s">
        <v>2428</v>
      </c>
      <c r="B369" s="225" t="s">
        <v>5593</v>
      </c>
      <c r="C369" s="222" t="s">
        <v>5612</v>
      </c>
      <c r="D369" s="225" t="s">
        <v>7828</v>
      </c>
      <c r="E369" s="217" t="s">
        <v>7829</v>
      </c>
      <c r="F369" s="217" t="s">
        <v>7830</v>
      </c>
      <c r="G369" s="217">
        <v>769</v>
      </c>
      <c r="H369" s="217" t="s">
        <v>6671</v>
      </c>
    </row>
    <row r="370" spans="1:8" ht="17.399999999999999" customHeight="1" x14ac:dyDescent="0.45">
      <c r="A370" s="223" t="s">
        <v>2429</v>
      </c>
      <c r="B370" s="225" t="s">
        <v>5888</v>
      </c>
      <c r="C370" s="222" t="s">
        <v>1873</v>
      </c>
      <c r="D370" s="225" t="s">
        <v>6731</v>
      </c>
      <c r="E370" s="217" t="s">
        <v>6732</v>
      </c>
      <c r="F370" s="217" t="s">
        <v>7831</v>
      </c>
      <c r="G370" s="217">
        <v>769</v>
      </c>
      <c r="H370" s="217" t="s">
        <v>6671</v>
      </c>
    </row>
    <row r="371" spans="1:8" ht="17.399999999999999" customHeight="1" x14ac:dyDescent="0.45">
      <c r="A371" s="223" t="s">
        <v>2430</v>
      </c>
      <c r="B371" s="225" t="s">
        <v>5888</v>
      </c>
      <c r="C371" s="222" t="s">
        <v>5603</v>
      </c>
      <c r="D371" s="225" t="s">
        <v>6734</v>
      </c>
      <c r="E371" s="217" t="s">
        <v>6735</v>
      </c>
      <c r="F371" s="217" t="s">
        <v>7832</v>
      </c>
      <c r="G371" s="217">
        <v>769</v>
      </c>
      <c r="H371" s="217" t="s">
        <v>6671</v>
      </c>
    </row>
    <row r="372" spans="1:8" ht="17.399999999999999" customHeight="1" x14ac:dyDescent="0.45">
      <c r="A372" s="223" t="s">
        <v>2431</v>
      </c>
      <c r="B372" s="225" t="s">
        <v>5888</v>
      </c>
      <c r="C372" s="222" t="s">
        <v>5612</v>
      </c>
      <c r="D372" s="225" t="s">
        <v>6737</v>
      </c>
      <c r="E372" s="217" t="s">
        <v>6738</v>
      </c>
      <c r="F372" s="217" t="s">
        <v>7833</v>
      </c>
      <c r="G372" s="217">
        <v>769</v>
      </c>
      <c r="H372" s="217" t="s">
        <v>6671</v>
      </c>
    </row>
    <row r="373" spans="1:8" ht="17.399999999999999" customHeight="1" x14ac:dyDescent="0.45">
      <c r="A373" s="223" t="s">
        <v>2432</v>
      </c>
      <c r="B373" s="225" t="s">
        <v>5917</v>
      </c>
      <c r="C373" s="222" t="s">
        <v>1873</v>
      </c>
      <c r="D373" s="225" t="s">
        <v>7834</v>
      </c>
      <c r="E373" s="217" t="s">
        <v>7835</v>
      </c>
      <c r="F373" s="217" t="s">
        <v>7836</v>
      </c>
      <c r="G373" s="217">
        <v>769</v>
      </c>
      <c r="H373" s="217" t="s">
        <v>6671</v>
      </c>
    </row>
    <row r="374" spans="1:8" ht="17.399999999999999" customHeight="1" x14ac:dyDescent="0.45">
      <c r="A374" s="223" t="s">
        <v>2433</v>
      </c>
      <c r="B374" s="225" t="s">
        <v>5917</v>
      </c>
      <c r="C374" s="222" t="s">
        <v>5603</v>
      </c>
      <c r="D374" s="225" t="s">
        <v>7837</v>
      </c>
      <c r="E374" s="217" t="s">
        <v>7838</v>
      </c>
      <c r="F374" s="217" t="s">
        <v>7839</v>
      </c>
      <c r="G374" s="217">
        <v>769</v>
      </c>
      <c r="H374" s="217" t="s">
        <v>6671</v>
      </c>
    </row>
    <row r="375" spans="1:8" ht="17.399999999999999" customHeight="1" x14ac:dyDescent="0.45">
      <c r="A375" s="223" t="s">
        <v>2434</v>
      </c>
      <c r="B375" s="225" t="s">
        <v>5917</v>
      </c>
      <c r="C375" s="222" t="s">
        <v>5612</v>
      </c>
      <c r="D375" s="225" t="s">
        <v>7840</v>
      </c>
      <c r="E375" s="217" t="s">
        <v>7841</v>
      </c>
      <c r="F375" s="217" t="s">
        <v>7187</v>
      </c>
      <c r="G375" s="217">
        <v>769</v>
      </c>
      <c r="H375" s="217" t="s">
        <v>6671</v>
      </c>
    </row>
    <row r="376" spans="1:8" ht="17.399999999999999" customHeight="1" x14ac:dyDescent="0.45">
      <c r="A376" s="223" t="s">
        <v>2435</v>
      </c>
      <c r="B376" s="225" t="s">
        <v>5636</v>
      </c>
      <c r="C376" s="222" t="s">
        <v>1873</v>
      </c>
      <c r="D376" s="225" t="s">
        <v>7842</v>
      </c>
      <c r="E376" s="217" t="s">
        <v>7843</v>
      </c>
      <c r="F376" s="217" t="s">
        <v>7844</v>
      </c>
      <c r="G376" s="217">
        <v>769</v>
      </c>
      <c r="H376" s="217" t="s">
        <v>6671</v>
      </c>
    </row>
    <row r="377" spans="1:8" ht="17.399999999999999" customHeight="1" x14ac:dyDescent="0.45">
      <c r="A377" s="223" t="s">
        <v>2436</v>
      </c>
      <c r="B377" s="225" t="s">
        <v>5636</v>
      </c>
      <c r="C377" s="222" t="s">
        <v>5603</v>
      </c>
      <c r="D377" s="225" t="s">
        <v>7845</v>
      </c>
      <c r="E377" s="217" t="s">
        <v>7846</v>
      </c>
      <c r="F377" s="217" t="s">
        <v>7847</v>
      </c>
      <c r="G377" s="217">
        <v>769</v>
      </c>
      <c r="H377" s="217" t="s">
        <v>6671</v>
      </c>
    </row>
    <row r="378" spans="1:8" ht="17.399999999999999" customHeight="1" x14ac:dyDescent="0.45">
      <c r="A378" s="223" t="s">
        <v>2437</v>
      </c>
      <c r="B378" s="225" t="s">
        <v>5636</v>
      </c>
      <c r="C378" s="222" t="s">
        <v>5612</v>
      </c>
      <c r="D378" s="225" t="s">
        <v>7848</v>
      </c>
      <c r="E378" s="217" t="s">
        <v>7849</v>
      </c>
      <c r="F378" s="217" t="s">
        <v>7850</v>
      </c>
      <c r="G378" s="217">
        <v>769</v>
      </c>
      <c r="H378" s="217" t="s">
        <v>6671</v>
      </c>
    </row>
    <row r="379" spans="1:8" ht="17.399999999999999" customHeight="1" x14ac:dyDescent="0.45">
      <c r="A379" s="223" t="s">
        <v>2438</v>
      </c>
      <c r="B379" s="225" t="s">
        <v>5999</v>
      </c>
      <c r="C379" s="222" t="s">
        <v>1873</v>
      </c>
      <c r="D379" s="225" t="s">
        <v>7851</v>
      </c>
      <c r="E379" s="217" t="s">
        <v>6759</v>
      </c>
      <c r="F379" s="217" t="s">
        <v>7852</v>
      </c>
      <c r="G379" s="217">
        <v>769</v>
      </c>
      <c r="H379" s="217" t="s">
        <v>6671</v>
      </c>
    </row>
    <row r="380" spans="1:8" ht="17.399999999999999" customHeight="1" x14ac:dyDescent="0.45">
      <c r="A380" s="223" t="s">
        <v>2439</v>
      </c>
      <c r="B380" s="225" t="s">
        <v>5999</v>
      </c>
      <c r="C380" s="222" t="s">
        <v>5603</v>
      </c>
      <c r="D380" s="225" t="s">
        <v>7853</v>
      </c>
      <c r="E380" s="217" t="s">
        <v>6762</v>
      </c>
      <c r="F380" s="217" t="s">
        <v>7854</v>
      </c>
      <c r="G380" s="217">
        <v>769</v>
      </c>
      <c r="H380" s="217" t="s">
        <v>6671</v>
      </c>
    </row>
    <row r="381" spans="1:8" ht="17.399999999999999" customHeight="1" x14ac:dyDescent="0.45">
      <c r="A381" s="223" t="s">
        <v>2440</v>
      </c>
      <c r="B381" s="225" t="s">
        <v>5999</v>
      </c>
      <c r="C381" s="222" t="s">
        <v>5612</v>
      </c>
      <c r="D381" s="225" t="s">
        <v>7855</v>
      </c>
      <c r="E381" s="217" t="s">
        <v>6765</v>
      </c>
      <c r="F381" s="217" t="s">
        <v>7856</v>
      </c>
      <c r="G381" s="217">
        <v>769</v>
      </c>
      <c r="H381" s="217" t="s">
        <v>6671</v>
      </c>
    </row>
    <row r="382" spans="1:8" ht="17.399999999999999" customHeight="1" x14ac:dyDescent="0.45">
      <c r="A382" s="223" t="s">
        <v>2441</v>
      </c>
      <c r="B382" s="225" t="s">
        <v>5636</v>
      </c>
      <c r="C382" s="222" t="s">
        <v>1873</v>
      </c>
      <c r="D382" s="225" t="s">
        <v>7857</v>
      </c>
      <c r="E382" s="217" t="s">
        <v>7858</v>
      </c>
      <c r="F382" s="217" t="s">
        <v>7859</v>
      </c>
      <c r="G382" s="217">
        <v>258</v>
      </c>
      <c r="H382" s="217" t="s">
        <v>6671</v>
      </c>
    </row>
    <row r="383" spans="1:8" ht="17.399999999999999" customHeight="1" x14ac:dyDescent="0.45">
      <c r="A383" s="223" t="s">
        <v>2442</v>
      </c>
      <c r="B383" s="225" t="s">
        <v>5636</v>
      </c>
      <c r="C383" s="222" t="s">
        <v>6770</v>
      </c>
      <c r="D383" s="225" t="s">
        <v>7860</v>
      </c>
      <c r="E383" s="217" t="s">
        <v>7861</v>
      </c>
      <c r="F383" s="217" t="s">
        <v>7859</v>
      </c>
      <c r="G383" s="217">
        <v>256</v>
      </c>
      <c r="H383" s="217" t="s">
        <v>6671</v>
      </c>
    </row>
    <row r="384" spans="1:8" ht="17.399999999999999" customHeight="1" x14ac:dyDescent="0.45">
      <c r="A384" s="223" t="s">
        <v>2443</v>
      </c>
      <c r="B384" s="225" t="s">
        <v>5636</v>
      </c>
      <c r="C384" s="222" t="s">
        <v>6770</v>
      </c>
      <c r="D384" s="225" t="s">
        <v>7862</v>
      </c>
      <c r="E384" s="217" t="s">
        <v>7863</v>
      </c>
      <c r="F384" s="217" t="s">
        <v>7859</v>
      </c>
      <c r="G384" s="217">
        <v>255</v>
      </c>
      <c r="H384" s="217" t="s">
        <v>6671</v>
      </c>
    </row>
    <row r="385" spans="1:8" ht="17.399999999999999" customHeight="1" x14ac:dyDescent="0.45">
      <c r="A385" s="223" t="s">
        <v>2444</v>
      </c>
      <c r="B385" s="225" t="s">
        <v>6226</v>
      </c>
      <c r="C385" s="222" t="s">
        <v>1873</v>
      </c>
      <c r="D385" s="225" t="s">
        <v>7864</v>
      </c>
      <c r="E385" s="217" t="s">
        <v>6778</v>
      </c>
      <c r="F385" s="217" t="s">
        <v>7865</v>
      </c>
      <c r="G385" s="217">
        <v>258</v>
      </c>
      <c r="H385" s="217" t="s">
        <v>6671</v>
      </c>
    </row>
    <row r="386" spans="1:8" ht="17.399999999999999" customHeight="1" x14ac:dyDescent="0.45">
      <c r="A386" s="223" t="s">
        <v>2445</v>
      </c>
      <c r="B386" s="225" t="s">
        <v>6226</v>
      </c>
      <c r="C386" s="222" t="s">
        <v>6770</v>
      </c>
      <c r="D386" s="225" t="s">
        <v>7866</v>
      </c>
      <c r="E386" s="217" t="s">
        <v>6781</v>
      </c>
      <c r="F386" s="217" t="s">
        <v>7865</v>
      </c>
      <c r="G386" s="217">
        <v>259</v>
      </c>
      <c r="H386" s="217" t="s">
        <v>6671</v>
      </c>
    </row>
    <row r="387" spans="1:8" ht="17.399999999999999" customHeight="1" x14ac:dyDescent="0.45">
      <c r="A387" s="223" t="s">
        <v>2446</v>
      </c>
      <c r="B387" s="225" t="s">
        <v>6226</v>
      </c>
      <c r="C387" s="222" t="s">
        <v>6770</v>
      </c>
      <c r="D387" s="225" t="s">
        <v>7867</v>
      </c>
      <c r="E387" s="217" t="s">
        <v>6784</v>
      </c>
      <c r="F387" s="217" t="s">
        <v>7865</v>
      </c>
      <c r="G387" s="217">
        <v>252</v>
      </c>
      <c r="H387" s="217" t="s">
        <v>6671</v>
      </c>
    </row>
    <row r="388" spans="1:8" ht="17.399999999999999" customHeight="1" x14ac:dyDescent="0.45">
      <c r="A388" s="223" t="s">
        <v>2447</v>
      </c>
      <c r="B388" s="225" t="s">
        <v>5636</v>
      </c>
      <c r="C388" s="222" t="s">
        <v>6575</v>
      </c>
      <c r="D388" s="225" t="s">
        <v>7868</v>
      </c>
      <c r="E388" s="217" t="s">
        <v>7869</v>
      </c>
      <c r="F388" s="217" t="s">
        <v>7510</v>
      </c>
      <c r="G388" s="217">
        <v>286</v>
      </c>
      <c r="H388" s="217" t="s">
        <v>6671</v>
      </c>
    </row>
    <row r="389" spans="1:8" ht="17.399999999999999" customHeight="1" x14ac:dyDescent="0.45">
      <c r="A389" s="223" t="s">
        <v>2448</v>
      </c>
      <c r="B389" s="225" t="s">
        <v>5636</v>
      </c>
      <c r="C389" s="222" t="s">
        <v>6575</v>
      </c>
      <c r="D389" s="225" t="s">
        <v>7870</v>
      </c>
      <c r="E389" s="217" t="s">
        <v>6790</v>
      </c>
      <c r="F389" s="217" t="s">
        <v>7510</v>
      </c>
      <c r="G389" s="217">
        <v>286</v>
      </c>
      <c r="H389" s="217" t="s">
        <v>6671</v>
      </c>
    </row>
    <row r="390" spans="1:8" ht="17.399999999999999" customHeight="1" x14ac:dyDescent="0.45">
      <c r="A390" s="223" t="s">
        <v>2449</v>
      </c>
      <c r="B390" s="225" t="s">
        <v>6245</v>
      </c>
      <c r="C390" s="222" t="s">
        <v>1873</v>
      </c>
      <c r="D390" s="225" t="s">
        <v>7871</v>
      </c>
      <c r="E390" s="217" t="s">
        <v>7872</v>
      </c>
      <c r="F390" s="217" t="s">
        <v>7467</v>
      </c>
      <c r="G390" s="217">
        <v>339</v>
      </c>
      <c r="H390" s="217" t="s">
        <v>6671</v>
      </c>
    </row>
    <row r="391" spans="1:8" ht="17.399999999999999" customHeight="1" x14ac:dyDescent="0.45">
      <c r="A391" s="223" t="s">
        <v>2450</v>
      </c>
      <c r="B391" s="225" t="s">
        <v>6245</v>
      </c>
      <c r="C391" s="222" t="s">
        <v>6770</v>
      </c>
      <c r="D391" s="225" t="s">
        <v>7873</v>
      </c>
      <c r="E391" s="217" t="s">
        <v>7874</v>
      </c>
      <c r="F391" s="217" t="s">
        <v>7410</v>
      </c>
      <c r="G391" s="217">
        <v>679</v>
      </c>
      <c r="H391" s="217" t="s">
        <v>6671</v>
      </c>
    </row>
    <row r="392" spans="1:8" ht="17.399999999999999" customHeight="1" x14ac:dyDescent="0.45">
      <c r="A392" s="223" t="s">
        <v>2451</v>
      </c>
      <c r="B392" s="225" t="s">
        <v>5680</v>
      </c>
      <c r="C392" s="222" t="s">
        <v>1873</v>
      </c>
      <c r="D392" s="225" t="s">
        <v>7875</v>
      </c>
      <c r="E392" s="217" t="s">
        <v>7876</v>
      </c>
      <c r="F392" s="217" t="s">
        <v>7877</v>
      </c>
      <c r="G392" s="217">
        <v>339</v>
      </c>
      <c r="H392" s="217" t="s">
        <v>6671</v>
      </c>
    </row>
    <row r="393" spans="1:8" ht="17.399999999999999" customHeight="1" x14ac:dyDescent="0.45">
      <c r="A393" s="223" t="s">
        <v>2452</v>
      </c>
      <c r="B393" s="225" t="s">
        <v>5680</v>
      </c>
      <c r="C393" s="222" t="s">
        <v>6770</v>
      </c>
      <c r="D393" s="225" t="s">
        <v>7878</v>
      </c>
      <c r="E393" s="217" t="s">
        <v>7879</v>
      </c>
      <c r="F393" s="217" t="s">
        <v>7880</v>
      </c>
      <c r="G393" s="217">
        <v>679</v>
      </c>
      <c r="H393" s="217" t="s">
        <v>6671</v>
      </c>
    </row>
    <row r="394" spans="1:8" ht="17.399999999999999" customHeight="1" x14ac:dyDescent="0.45">
      <c r="A394" s="223" t="s">
        <v>2453</v>
      </c>
      <c r="B394" s="225" t="s">
        <v>5821</v>
      </c>
      <c r="C394" s="222" t="s">
        <v>1873</v>
      </c>
      <c r="D394" s="225" t="s">
        <v>7881</v>
      </c>
      <c r="E394" s="217" t="s">
        <v>6808</v>
      </c>
      <c r="F394" s="217" t="s">
        <v>7882</v>
      </c>
      <c r="G394" s="217">
        <v>339</v>
      </c>
      <c r="H394" s="217" t="s">
        <v>6671</v>
      </c>
    </row>
    <row r="395" spans="1:8" ht="17.399999999999999" customHeight="1" x14ac:dyDescent="0.45">
      <c r="A395" s="223" t="s">
        <v>2454</v>
      </c>
      <c r="B395" s="225" t="s">
        <v>5821</v>
      </c>
      <c r="C395" s="222" t="s">
        <v>6770</v>
      </c>
      <c r="D395" s="225" t="s">
        <v>7883</v>
      </c>
      <c r="E395" s="217" t="s">
        <v>7884</v>
      </c>
      <c r="F395" s="217" t="s">
        <v>7470</v>
      </c>
      <c r="G395" s="217">
        <v>340</v>
      </c>
      <c r="H395" s="217" t="s">
        <v>6671</v>
      </c>
    </row>
    <row r="396" spans="1:8" ht="17.399999999999999" customHeight="1" x14ac:dyDescent="0.45">
      <c r="A396" s="223" t="s">
        <v>2455</v>
      </c>
      <c r="B396" s="225" t="s">
        <v>5821</v>
      </c>
      <c r="C396" s="222" t="s">
        <v>6770</v>
      </c>
      <c r="D396" s="225" t="s">
        <v>7885</v>
      </c>
      <c r="E396" s="217" t="s">
        <v>6814</v>
      </c>
      <c r="F396" s="217" t="s">
        <v>7886</v>
      </c>
      <c r="G396" s="217">
        <v>339</v>
      </c>
      <c r="H396" s="217" t="s">
        <v>6671</v>
      </c>
    </row>
    <row r="397" spans="1:8" ht="17.399999999999999" customHeight="1" x14ac:dyDescent="0.45">
      <c r="A397" s="223" t="s">
        <v>2456</v>
      </c>
      <c r="B397" s="225" t="s">
        <v>5593</v>
      </c>
      <c r="C397" s="222" t="s">
        <v>6575</v>
      </c>
      <c r="D397" s="225" t="s">
        <v>7887</v>
      </c>
      <c r="E397" s="217" t="s">
        <v>7888</v>
      </c>
      <c r="F397" s="217" t="s">
        <v>7360</v>
      </c>
      <c r="G397" s="217">
        <v>435</v>
      </c>
      <c r="H397" s="217" t="s">
        <v>6671</v>
      </c>
    </row>
    <row r="398" spans="1:8" ht="17.399999999999999" customHeight="1" x14ac:dyDescent="0.45">
      <c r="A398" s="223" t="s">
        <v>2457</v>
      </c>
      <c r="B398" s="225" t="s">
        <v>5888</v>
      </c>
      <c r="C398" s="222" t="s">
        <v>6575</v>
      </c>
      <c r="D398" s="225" t="s">
        <v>6819</v>
      </c>
      <c r="E398" s="217" t="s">
        <v>6820</v>
      </c>
      <c r="F398" s="217" t="s">
        <v>7889</v>
      </c>
      <c r="G398" s="217">
        <v>435</v>
      </c>
      <c r="H398" s="217" t="s">
        <v>6671</v>
      </c>
    </row>
    <row r="399" spans="1:8" ht="17.399999999999999" customHeight="1" x14ac:dyDescent="0.45">
      <c r="A399" s="223" t="s">
        <v>2458</v>
      </c>
      <c r="B399" s="225" t="s">
        <v>6310</v>
      </c>
      <c r="C399" s="222" t="s">
        <v>6575</v>
      </c>
      <c r="D399" s="225" t="s">
        <v>7890</v>
      </c>
      <c r="E399" s="217" t="s">
        <v>6823</v>
      </c>
      <c r="F399" s="217" t="s">
        <v>7891</v>
      </c>
      <c r="G399" s="217">
        <v>435</v>
      </c>
      <c r="H399" s="217" t="s">
        <v>6671</v>
      </c>
    </row>
    <row r="400" spans="1:8" ht="17.399999999999999" customHeight="1" x14ac:dyDescent="0.45">
      <c r="A400" s="223" t="s">
        <v>2459</v>
      </c>
      <c r="B400" s="225" t="s">
        <v>6334</v>
      </c>
      <c r="C400" s="222" t="s">
        <v>6575</v>
      </c>
      <c r="D400" s="225" t="s">
        <v>7892</v>
      </c>
      <c r="E400" s="217" t="s">
        <v>7893</v>
      </c>
      <c r="F400" s="217" t="s">
        <v>7360</v>
      </c>
      <c r="G400" s="217">
        <v>435</v>
      </c>
      <c r="H400" s="217" t="s">
        <v>6671</v>
      </c>
    </row>
    <row r="401" spans="1:8" ht="17.399999999999999" customHeight="1" x14ac:dyDescent="0.45">
      <c r="A401" s="223" t="s">
        <v>2460</v>
      </c>
      <c r="B401" s="225" t="s">
        <v>5593</v>
      </c>
      <c r="C401" s="222" t="s">
        <v>6575</v>
      </c>
      <c r="D401" s="225" t="s">
        <v>7894</v>
      </c>
      <c r="E401" s="217" t="s">
        <v>7895</v>
      </c>
      <c r="F401" s="217" t="s">
        <v>7896</v>
      </c>
      <c r="G401" s="217">
        <v>680</v>
      </c>
      <c r="H401" s="217" t="s">
        <v>6671</v>
      </c>
    </row>
    <row r="402" spans="1:8" ht="17.399999999999999" customHeight="1" x14ac:dyDescent="0.45">
      <c r="A402" s="223" t="s">
        <v>2461</v>
      </c>
      <c r="B402" s="225" t="s">
        <v>6831</v>
      </c>
      <c r="C402" s="222" t="s">
        <v>6575</v>
      </c>
      <c r="D402" s="225" t="s">
        <v>7897</v>
      </c>
      <c r="E402" s="217" t="s">
        <v>7898</v>
      </c>
      <c r="F402" s="217" t="s">
        <v>7899</v>
      </c>
      <c r="G402" s="217">
        <v>577</v>
      </c>
      <c r="H402" s="217" t="s">
        <v>6671</v>
      </c>
    </row>
    <row r="403" spans="1:8" ht="17.399999999999999" customHeight="1" x14ac:dyDescent="0.45">
      <c r="A403" s="223" t="s">
        <v>2462</v>
      </c>
      <c r="B403" s="225" t="s">
        <v>6831</v>
      </c>
      <c r="C403" s="222" t="s">
        <v>6575</v>
      </c>
      <c r="D403" s="225" t="s">
        <v>7900</v>
      </c>
      <c r="E403" s="217" t="s">
        <v>7901</v>
      </c>
      <c r="F403" s="217" t="s">
        <v>5848</v>
      </c>
      <c r="G403" s="217">
        <v>103</v>
      </c>
      <c r="H403" s="217" t="s">
        <v>6671</v>
      </c>
    </row>
    <row r="404" spans="1:8" ht="17.399999999999999" customHeight="1" x14ac:dyDescent="0.45">
      <c r="A404" s="223" t="s">
        <v>2463</v>
      </c>
      <c r="B404" s="225" t="s">
        <v>6245</v>
      </c>
      <c r="C404" s="222" t="s">
        <v>6575</v>
      </c>
      <c r="D404" s="225" t="s">
        <v>7902</v>
      </c>
      <c r="E404" s="217" t="s">
        <v>7903</v>
      </c>
      <c r="F404" s="217" t="s">
        <v>7720</v>
      </c>
      <c r="G404" s="217">
        <v>680</v>
      </c>
      <c r="H404" s="217" t="s">
        <v>6671</v>
      </c>
    </row>
    <row r="405" spans="1:8" ht="17.399999999999999" customHeight="1" x14ac:dyDescent="0.45">
      <c r="A405" s="223" t="s">
        <v>2464</v>
      </c>
      <c r="B405" s="225" t="s">
        <v>5593</v>
      </c>
      <c r="C405" s="222" t="s">
        <v>6575</v>
      </c>
      <c r="D405" s="225" t="s">
        <v>7904</v>
      </c>
      <c r="E405" s="217" t="s">
        <v>7905</v>
      </c>
      <c r="F405" s="217" t="s">
        <v>7896</v>
      </c>
      <c r="G405" s="217">
        <v>680</v>
      </c>
      <c r="H405" s="217" t="s">
        <v>6671</v>
      </c>
    </row>
    <row r="406" spans="1:8" ht="17.399999999999999" customHeight="1" x14ac:dyDescent="0.45">
      <c r="A406" s="223" t="s">
        <v>2465</v>
      </c>
      <c r="B406" s="225" t="s">
        <v>6831</v>
      </c>
      <c r="C406" s="222" t="s">
        <v>6575</v>
      </c>
      <c r="D406" s="225" t="s">
        <v>7906</v>
      </c>
      <c r="E406" s="217" t="s">
        <v>7907</v>
      </c>
      <c r="F406" s="217" t="s">
        <v>7747</v>
      </c>
      <c r="G406" s="217">
        <v>680</v>
      </c>
      <c r="H406" s="217" t="s">
        <v>6671</v>
      </c>
    </row>
    <row r="407" spans="1:8" ht="17.399999999999999" customHeight="1" x14ac:dyDescent="0.45">
      <c r="A407" s="223" t="s">
        <v>2466</v>
      </c>
      <c r="B407" s="225" t="s">
        <v>6245</v>
      </c>
      <c r="C407" s="222" t="s">
        <v>6575</v>
      </c>
      <c r="D407" s="225" t="s">
        <v>7908</v>
      </c>
      <c r="E407" s="217" t="s">
        <v>7909</v>
      </c>
      <c r="F407" s="217" t="s">
        <v>7720</v>
      </c>
      <c r="G407" s="217">
        <v>680</v>
      </c>
      <c r="H407" s="217" t="s">
        <v>6671</v>
      </c>
    </row>
    <row r="408" spans="1:8" ht="17.399999999999999" customHeight="1" x14ac:dyDescent="0.45">
      <c r="A408" s="223" t="s">
        <v>1869</v>
      </c>
      <c r="B408" s="225" t="s">
        <v>5593</v>
      </c>
      <c r="C408" s="222">
        <v>1</v>
      </c>
      <c r="D408" s="225" t="s">
        <v>7910</v>
      </c>
      <c r="E408" s="217" t="s">
        <v>7911</v>
      </c>
      <c r="F408" s="217" t="s">
        <v>7912</v>
      </c>
      <c r="G408" s="217">
        <v>339</v>
      </c>
      <c r="H408" s="217" t="s">
        <v>6671</v>
      </c>
    </row>
    <row r="409" spans="1:8" ht="17.399999999999999" customHeight="1" x14ac:dyDescent="0.45">
      <c r="A409" s="223" t="s">
        <v>1870</v>
      </c>
      <c r="B409" s="225" t="s">
        <v>5593</v>
      </c>
      <c r="C409" s="222">
        <v>2</v>
      </c>
      <c r="D409" s="225" t="s">
        <v>7913</v>
      </c>
      <c r="E409" s="217" t="s">
        <v>7914</v>
      </c>
      <c r="F409" s="217" t="s">
        <v>7633</v>
      </c>
      <c r="G409" s="217">
        <v>339</v>
      </c>
      <c r="H409" s="217" t="s">
        <v>6671</v>
      </c>
    </row>
    <row r="410" spans="1:8" ht="17.399999999999999" customHeight="1" x14ac:dyDescent="0.45">
      <c r="A410" s="223" t="s">
        <v>1871</v>
      </c>
      <c r="B410" s="225" t="s">
        <v>5593</v>
      </c>
      <c r="C410" s="222">
        <v>3</v>
      </c>
      <c r="D410" s="225" t="s">
        <v>7915</v>
      </c>
      <c r="E410" s="217" t="s">
        <v>6857</v>
      </c>
      <c r="F410" s="217" t="s">
        <v>7520</v>
      </c>
      <c r="G410" s="217">
        <v>339</v>
      </c>
      <c r="H410" s="217" t="s">
        <v>6671</v>
      </c>
    </row>
    <row r="411" spans="1:8" ht="17.399999999999999" customHeight="1" x14ac:dyDescent="0.45">
      <c r="A411" s="223" t="s">
        <v>2467</v>
      </c>
      <c r="B411" s="225" t="s">
        <v>6245</v>
      </c>
      <c r="C411" s="222">
        <v>1</v>
      </c>
      <c r="D411" s="225" t="s">
        <v>7916</v>
      </c>
      <c r="E411" s="217" t="s">
        <v>7917</v>
      </c>
      <c r="F411" s="217" t="s">
        <v>7268</v>
      </c>
      <c r="G411" s="217">
        <v>339</v>
      </c>
      <c r="H411" s="217" t="s">
        <v>6671</v>
      </c>
    </row>
    <row r="412" spans="1:8" ht="17.399999999999999" customHeight="1" x14ac:dyDescent="0.45">
      <c r="A412" s="223" t="s">
        <v>2468</v>
      </c>
      <c r="B412" s="225" t="s">
        <v>6245</v>
      </c>
      <c r="C412" s="222">
        <v>2</v>
      </c>
      <c r="D412" s="225" t="s">
        <v>7918</v>
      </c>
      <c r="E412" s="217" t="s">
        <v>7919</v>
      </c>
      <c r="F412" s="217" t="s">
        <v>7268</v>
      </c>
      <c r="G412" s="217">
        <v>339</v>
      </c>
      <c r="H412" s="217" t="s">
        <v>6671</v>
      </c>
    </row>
    <row r="413" spans="1:8" ht="17.399999999999999" customHeight="1" x14ac:dyDescent="0.45">
      <c r="A413" s="223" t="s">
        <v>2469</v>
      </c>
      <c r="B413" s="225" t="s">
        <v>6245</v>
      </c>
      <c r="C413" s="222">
        <v>3</v>
      </c>
      <c r="D413" s="225" t="s">
        <v>7920</v>
      </c>
      <c r="E413" s="217" t="s">
        <v>7921</v>
      </c>
      <c r="F413" s="217" t="s">
        <v>7263</v>
      </c>
      <c r="G413" s="217">
        <v>339</v>
      </c>
      <c r="H413" s="217" t="s">
        <v>6671</v>
      </c>
    </row>
    <row r="414" spans="1:8" ht="17.399999999999999" customHeight="1" x14ac:dyDescent="0.45">
      <c r="A414" s="223" t="s">
        <v>2470</v>
      </c>
      <c r="B414" s="225" t="s">
        <v>6366</v>
      </c>
      <c r="C414" s="222">
        <v>1</v>
      </c>
      <c r="D414" s="225" t="s">
        <v>7922</v>
      </c>
      <c r="E414" s="217" t="s">
        <v>7923</v>
      </c>
      <c r="F414" s="217" t="s">
        <v>7381</v>
      </c>
      <c r="G414" s="217">
        <v>339</v>
      </c>
      <c r="H414" s="217" t="s">
        <v>6671</v>
      </c>
    </row>
    <row r="415" spans="1:8" ht="17.399999999999999" customHeight="1" x14ac:dyDescent="0.45">
      <c r="A415" s="223" t="s">
        <v>2471</v>
      </c>
      <c r="B415" s="225" t="s">
        <v>6366</v>
      </c>
      <c r="C415" s="222">
        <v>2</v>
      </c>
      <c r="D415" s="225" t="s">
        <v>7924</v>
      </c>
      <c r="E415" s="217" t="s">
        <v>6872</v>
      </c>
      <c r="F415" s="217" t="s">
        <v>7175</v>
      </c>
      <c r="G415" s="217">
        <v>339</v>
      </c>
      <c r="H415" s="217" t="s">
        <v>6671</v>
      </c>
    </row>
    <row r="416" spans="1:8" ht="17.399999999999999" customHeight="1" x14ac:dyDescent="0.45">
      <c r="A416" s="223" t="s">
        <v>2472</v>
      </c>
      <c r="B416" s="225" t="s">
        <v>6366</v>
      </c>
      <c r="C416" s="222">
        <v>3</v>
      </c>
      <c r="D416" s="225" t="s">
        <v>7925</v>
      </c>
      <c r="E416" s="217" t="s">
        <v>6875</v>
      </c>
      <c r="F416" s="217" t="s">
        <v>7381</v>
      </c>
      <c r="G416" s="217">
        <v>339</v>
      </c>
      <c r="H416" s="217" t="s">
        <v>6671</v>
      </c>
    </row>
    <row r="417" spans="1:8" ht="17.399999999999999" customHeight="1" x14ac:dyDescent="0.45">
      <c r="A417" s="223" t="s">
        <v>2473</v>
      </c>
      <c r="B417" s="225" t="s">
        <v>5636</v>
      </c>
      <c r="C417" s="222">
        <v>1</v>
      </c>
      <c r="D417" s="225" t="s">
        <v>7926</v>
      </c>
      <c r="E417" s="217" t="s">
        <v>7927</v>
      </c>
      <c r="F417" s="217" t="s">
        <v>7928</v>
      </c>
      <c r="G417" s="217">
        <v>339</v>
      </c>
      <c r="H417" s="217" t="s">
        <v>6671</v>
      </c>
    </row>
    <row r="418" spans="1:8" ht="17.399999999999999" customHeight="1" x14ac:dyDescent="0.45">
      <c r="A418" s="223" t="s">
        <v>2474</v>
      </c>
      <c r="B418" s="225" t="s">
        <v>5636</v>
      </c>
      <c r="C418" s="222">
        <v>2</v>
      </c>
      <c r="D418" s="225" t="s">
        <v>7929</v>
      </c>
      <c r="E418" s="217" t="s">
        <v>7930</v>
      </c>
      <c r="F418" s="217" t="s">
        <v>7175</v>
      </c>
      <c r="G418" s="217">
        <v>339</v>
      </c>
      <c r="H418" s="217" t="s">
        <v>6671</v>
      </c>
    </row>
    <row r="419" spans="1:8" ht="17.399999999999999" customHeight="1" x14ac:dyDescent="0.45">
      <c r="A419" s="223" t="s">
        <v>2475</v>
      </c>
      <c r="B419" s="225" t="s">
        <v>5636</v>
      </c>
      <c r="C419" s="222">
        <v>3</v>
      </c>
      <c r="D419" s="225" t="s">
        <v>7931</v>
      </c>
      <c r="E419" s="217" t="s">
        <v>6884</v>
      </c>
      <c r="F419" s="217" t="s">
        <v>7175</v>
      </c>
      <c r="G419" s="217">
        <v>339</v>
      </c>
      <c r="H419" s="217" t="s">
        <v>6671</v>
      </c>
    </row>
    <row r="420" spans="1:8" ht="17.399999999999999" customHeight="1" x14ac:dyDescent="0.45">
      <c r="A420" s="223" t="s">
        <v>2476</v>
      </c>
      <c r="B420" s="225" t="s">
        <v>5680</v>
      </c>
      <c r="C420" s="222">
        <v>1</v>
      </c>
      <c r="D420" s="225" t="s">
        <v>7932</v>
      </c>
      <c r="E420" s="217" t="s">
        <v>7933</v>
      </c>
      <c r="F420" s="217" t="s">
        <v>6139</v>
      </c>
      <c r="G420" s="217">
        <v>339</v>
      </c>
      <c r="H420" s="217" t="s">
        <v>6671</v>
      </c>
    </row>
    <row r="421" spans="1:8" ht="17.399999999999999" customHeight="1" x14ac:dyDescent="0.45">
      <c r="A421" s="223" t="s">
        <v>2477</v>
      </c>
      <c r="B421" s="225" t="s">
        <v>5680</v>
      </c>
      <c r="C421" s="222">
        <v>2</v>
      </c>
      <c r="D421" s="225" t="s">
        <v>7934</v>
      </c>
      <c r="E421" s="217" t="s">
        <v>7935</v>
      </c>
      <c r="F421" s="217" t="s">
        <v>6139</v>
      </c>
      <c r="G421" s="217">
        <v>339</v>
      </c>
      <c r="H421" s="217" t="s">
        <v>6671</v>
      </c>
    </row>
    <row r="422" spans="1:8" ht="17.399999999999999" customHeight="1" x14ac:dyDescent="0.45">
      <c r="A422" s="223" t="s">
        <v>2478</v>
      </c>
      <c r="B422" s="225" t="s">
        <v>5680</v>
      </c>
      <c r="C422" s="222">
        <v>3</v>
      </c>
      <c r="D422" s="225" t="s">
        <v>7936</v>
      </c>
      <c r="E422" s="217" t="s">
        <v>7937</v>
      </c>
      <c r="F422" s="217" t="s">
        <v>6139</v>
      </c>
      <c r="G422" s="217">
        <v>339</v>
      </c>
      <c r="H422" s="217" t="s">
        <v>6671</v>
      </c>
    </row>
    <row r="423" spans="1:8" ht="17.399999999999999" customHeight="1" x14ac:dyDescent="0.45">
      <c r="A423" s="223" t="s">
        <v>2479</v>
      </c>
      <c r="B423" s="225" t="s">
        <v>5999</v>
      </c>
      <c r="C423" s="222">
        <v>1</v>
      </c>
      <c r="D423" s="225" t="s">
        <v>7938</v>
      </c>
      <c r="E423" s="217" t="s">
        <v>7939</v>
      </c>
      <c r="F423" s="217" t="s">
        <v>6527</v>
      </c>
      <c r="G423" s="217">
        <v>339</v>
      </c>
      <c r="H423" s="217" t="s">
        <v>6671</v>
      </c>
    </row>
    <row r="424" spans="1:8" ht="17.399999999999999" customHeight="1" x14ac:dyDescent="0.45">
      <c r="A424" s="223" t="s">
        <v>2480</v>
      </c>
      <c r="B424" s="225" t="s">
        <v>5999</v>
      </c>
      <c r="C424" s="222">
        <v>2</v>
      </c>
      <c r="D424" s="225" t="s">
        <v>7940</v>
      </c>
      <c r="E424" s="217" t="s">
        <v>7941</v>
      </c>
      <c r="F424" s="217" t="s">
        <v>5803</v>
      </c>
      <c r="G424" s="217">
        <v>339</v>
      </c>
      <c r="H424" s="217" t="s">
        <v>6671</v>
      </c>
    </row>
    <row r="425" spans="1:8" ht="17.399999999999999" customHeight="1" x14ac:dyDescent="0.45">
      <c r="A425" s="223" t="s">
        <v>2481</v>
      </c>
      <c r="B425" s="225" t="s">
        <v>5999</v>
      </c>
      <c r="C425" s="222">
        <v>3</v>
      </c>
      <c r="D425" s="225" t="s">
        <v>7942</v>
      </c>
      <c r="E425" s="217" t="s">
        <v>6902</v>
      </c>
      <c r="F425" s="217" t="s">
        <v>6523</v>
      </c>
      <c r="G425" s="217">
        <v>339</v>
      </c>
      <c r="H425" s="217" t="s">
        <v>6671</v>
      </c>
    </row>
    <row r="426" spans="1:8" ht="17.399999999999999" customHeight="1" x14ac:dyDescent="0.45">
      <c r="A426" s="223" t="s">
        <v>2482</v>
      </c>
      <c r="B426" s="225" t="s">
        <v>5593</v>
      </c>
      <c r="C426" s="222">
        <v>1</v>
      </c>
      <c r="D426" s="225" t="s">
        <v>7943</v>
      </c>
      <c r="E426" s="217" t="s">
        <v>7944</v>
      </c>
      <c r="F426" s="217" t="s">
        <v>7945</v>
      </c>
      <c r="G426" s="217">
        <v>449</v>
      </c>
      <c r="H426" s="217" t="s">
        <v>6671</v>
      </c>
    </row>
    <row r="427" spans="1:8" ht="17.399999999999999" customHeight="1" x14ac:dyDescent="0.45">
      <c r="A427" s="223" t="s">
        <v>2483</v>
      </c>
      <c r="B427" s="225" t="s">
        <v>5593</v>
      </c>
      <c r="C427" s="222">
        <v>2</v>
      </c>
      <c r="D427" s="225" t="s">
        <v>7946</v>
      </c>
      <c r="E427" s="217" t="s">
        <v>7947</v>
      </c>
      <c r="F427" s="217" t="s">
        <v>7389</v>
      </c>
      <c r="G427" s="217">
        <v>449</v>
      </c>
      <c r="H427" s="217" t="s">
        <v>6671</v>
      </c>
    </row>
    <row r="428" spans="1:8" ht="17.399999999999999" customHeight="1" x14ac:dyDescent="0.45">
      <c r="A428" s="223" t="s">
        <v>2484</v>
      </c>
      <c r="B428" s="225" t="s">
        <v>5593</v>
      </c>
      <c r="C428" s="222">
        <v>3</v>
      </c>
      <c r="D428" s="225" t="s">
        <v>7948</v>
      </c>
      <c r="E428" s="217" t="s">
        <v>7949</v>
      </c>
      <c r="F428" s="217" t="s">
        <v>7389</v>
      </c>
      <c r="G428" s="217">
        <v>449</v>
      </c>
      <c r="H428" s="217" t="s">
        <v>6671</v>
      </c>
    </row>
    <row r="429" spans="1:8" ht="17.399999999999999" customHeight="1" x14ac:dyDescent="0.45">
      <c r="A429" s="223" t="s">
        <v>2485</v>
      </c>
      <c r="B429" s="225" t="s">
        <v>5636</v>
      </c>
      <c r="C429" s="222">
        <v>1</v>
      </c>
      <c r="D429" s="225" t="s">
        <v>7950</v>
      </c>
      <c r="E429" s="217" t="s">
        <v>7951</v>
      </c>
      <c r="F429" s="217" t="s">
        <v>7952</v>
      </c>
      <c r="G429" s="217">
        <v>449</v>
      </c>
      <c r="H429" s="217" t="s">
        <v>6671</v>
      </c>
    </row>
    <row r="430" spans="1:8" ht="17.399999999999999" customHeight="1" x14ac:dyDescent="0.45">
      <c r="A430" s="223" t="s">
        <v>2486</v>
      </c>
      <c r="B430" s="225" t="s">
        <v>5636</v>
      </c>
      <c r="C430" s="222">
        <v>2</v>
      </c>
      <c r="D430" s="225" t="s">
        <v>7953</v>
      </c>
      <c r="E430" s="217" t="s">
        <v>7954</v>
      </c>
      <c r="F430" s="217" t="s">
        <v>7955</v>
      </c>
      <c r="G430" s="217">
        <v>449</v>
      </c>
      <c r="H430" s="217" t="s">
        <v>6671</v>
      </c>
    </row>
    <row r="431" spans="1:8" ht="17.399999999999999" customHeight="1" x14ac:dyDescent="0.45">
      <c r="A431" s="223" t="s">
        <v>2487</v>
      </c>
      <c r="B431" s="225" t="s">
        <v>5636</v>
      </c>
      <c r="C431" s="222">
        <v>3</v>
      </c>
      <c r="D431" s="225" t="s">
        <v>7956</v>
      </c>
      <c r="E431" s="217" t="s">
        <v>1874</v>
      </c>
      <c r="F431" s="217" t="s">
        <v>7955</v>
      </c>
      <c r="G431" s="217">
        <v>449</v>
      </c>
      <c r="H431" s="217" t="s">
        <v>6671</v>
      </c>
    </row>
    <row r="432" spans="1:8" ht="17.399999999999999" customHeight="1" x14ac:dyDescent="0.45">
      <c r="A432" s="223" t="s">
        <v>2488</v>
      </c>
      <c r="B432" s="225" t="s">
        <v>5680</v>
      </c>
      <c r="C432" s="222">
        <v>1</v>
      </c>
      <c r="D432" s="225" t="s">
        <v>7957</v>
      </c>
      <c r="E432" s="217" t="s">
        <v>7958</v>
      </c>
      <c r="F432" s="217" t="s">
        <v>7959</v>
      </c>
      <c r="G432" s="217">
        <v>449</v>
      </c>
      <c r="H432" s="217" t="s">
        <v>6671</v>
      </c>
    </row>
    <row r="433" spans="1:8" ht="17.399999999999999" customHeight="1" x14ac:dyDescent="0.45">
      <c r="A433" s="223" t="s">
        <v>2489</v>
      </c>
      <c r="B433" s="225" t="s">
        <v>5680</v>
      </c>
      <c r="C433" s="222">
        <v>2</v>
      </c>
      <c r="D433" s="225" t="s">
        <v>7960</v>
      </c>
      <c r="E433" s="217" t="s">
        <v>7961</v>
      </c>
      <c r="F433" s="217" t="s">
        <v>7600</v>
      </c>
      <c r="G433" s="217">
        <v>449</v>
      </c>
      <c r="H433" s="217" t="s">
        <v>6671</v>
      </c>
    </row>
    <row r="434" spans="1:8" ht="17.399999999999999" customHeight="1" x14ac:dyDescent="0.45">
      <c r="A434" s="223" t="s">
        <v>2490</v>
      </c>
      <c r="B434" s="225" t="s">
        <v>5680</v>
      </c>
      <c r="C434" s="222">
        <v>3</v>
      </c>
      <c r="D434" s="225" t="s">
        <v>7962</v>
      </c>
      <c r="E434" s="217" t="s">
        <v>7963</v>
      </c>
      <c r="F434" s="217" t="s">
        <v>7600</v>
      </c>
      <c r="G434" s="217">
        <v>449</v>
      </c>
      <c r="H434" s="217" t="s">
        <v>6671</v>
      </c>
    </row>
    <row r="435" spans="1:8" ht="17.399999999999999" customHeight="1" x14ac:dyDescent="0.45">
      <c r="A435" s="223" t="s">
        <v>2491</v>
      </c>
      <c r="B435" s="225" t="s">
        <v>5821</v>
      </c>
      <c r="C435" s="222">
        <v>1</v>
      </c>
      <c r="D435" s="225" t="s">
        <v>7964</v>
      </c>
      <c r="E435" s="217" t="s">
        <v>7965</v>
      </c>
      <c r="F435" s="217" t="s">
        <v>7966</v>
      </c>
      <c r="G435" s="217">
        <v>384</v>
      </c>
      <c r="H435" s="217" t="s">
        <v>6671</v>
      </c>
    </row>
    <row r="436" spans="1:8" ht="17.399999999999999" customHeight="1" x14ac:dyDescent="0.45">
      <c r="A436" s="223" t="s">
        <v>2492</v>
      </c>
      <c r="B436" s="225" t="s">
        <v>5821</v>
      </c>
      <c r="C436" s="222">
        <v>1</v>
      </c>
      <c r="D436" s="225" t="s">
        <v>7967</v>
      </c>
      <c r="E436" s="226" t="s">
        <v>7968</v>
      </c>
      <c r="F436" s="217" t="s">
        <v>7124</v>
      </c>
      <c r="G436" s="217">
        <v>65</v>
      </c>
      <c r="H436" s="217" t="s">
        <v>6671</v>
      </c>
    </row>
    <row r="437" spans="1:8" ht="17.399999999999999" customHeight="1" x14ac:dyDescent="0.45">
      <c r="A437" s="223" t="s">
        <v>2493</v>
      </c>
      <c r="B437" s="225" t="s">
        <v>5821</v>
      </c>
      <c r="C437" s="222">
        <v>2</v>
      </c>
      <c r="D437" s="225" t="s">
        <v>7969</v>
      </c>
      <c r="E437" s="217" t="s">
        <v>7970</v>
      </c>
      <c r="F437" s="217" t="s">
        <v>7966</v>
      </c>
      <c r="G437" s="217">
        <v>384</v>
      </c>
      <c r="H437" s="217" t="s">
        <v>6671</v>
      </c>
    </row>
    <row r="438" spans="1:8" ht="17.399999999999999" customHeight="1" x14ac:dyDescent="0.45">
      <c r="A438" s="223" t="s">
        <v>2494</v>
      </c>
      <c r="B438" s="225" t="s">
        <v>5821</v>
      </c>
      <c r="C438" s="222">
        <v>2</v>
      </c>
      <c r="D438" s="225" t="s">
        <v>7971</v>
      </c>
      <c r="E438" s="217" t="s">
        <v>7972</v>
      </c>
      <c r="F438" s="217" t="s">
        <v>7124</v>
      </c>
      <c r="G438" s="217">
        <v>65</v>
      </c>
      <c r="H438" s="217" t="s">
        <v>6671</v>
      </c>
    </row>
    <row r="439" spans="1:8" ht="17.399999999999999" customHeight="1" x14ac:dyDescent="0.45">
      <c r="A439" s="223" t="s">
        <v>2495</v>
      </c>
      <c r="B439" s="225" t="s">
        <v>5821</v>
      </c>
      <c r="C439" s="222">
        <v>3</v>
      </c>
      <c r="D439" s="225" t="s">
        <v>7973</v>
      </c>
      <c r="E439" s="217" t="s">
        <v>7974</v>
      </c>
      <c r="F439" s="217" t="s">
        <v>7966</v>
      </c>
      <c r="G439" s="217">
        <v>384</v>
      </c>
      <c r="H439" s="217" t="s">
        <v>6671</v>
      </c>
    </row>
    <row r="440" spans="1:8" ht="17.399999999999999" customHeight="1" x14ac:dyDescent="0.45">
      <c r="A440" s="223" t="s">
        <v>2496</v>
      </c>
      <c r="B440" s="225" t="s">
        <v>5821</v>
      </c>
      <c r="C440" s="222">
        <v>3</v>
      </c>
      <c r="D440" s="225" t="s">
        <v>7975</v>
      </c>
      <c r="E440" s="217" t="s">
        <v>7976</v>
      </c>
      <c r="F440" s="217" t="s">
        <v>7124</v>
      </c>
      <c r="G440" s="217">
        <v>65</v>
      </c>
      <c r="H440" s="217" t="s">
        <v>6671</v>
      </c>
    </row>
    <row r="441" spans="1:8" ht="17.399999999999999" customHeight="1" x14ac:dyDescent="0.45">
      <c r="A441" s="223" t="s">
        <v>2497</v>
      </c>
      <c r="B441" s="225" t="s">
        <v>6334</v>
      </c>
      <c r="C441" s="222">
        <v>1</v>
      </c>
      <c r="D441" s="225" t="s">
        <v>7977</v>
      </c>
      <c r="E441" s="217" t="s">
        <v>7978</v>
      </c>
      <c r="F441" s="217" t="s">
        <v>7381</v>
      </c>
      <c r="G441" s="217">
        <v>449</v>
      </c>
      <c r="H441" s="217" t="s">
        <v>6671</v>
      </c>
    </row>
    <row r="442" spans="1:8" ht="17.399999999999999" customHeight="1" x14ac:dyDescent="0.45">
      <c r="A442" s="223" t="s">
        <v>2498</v>
      </c>
      <c r="B442" s="225" t="s">
        <v>6334</v>
      </c>
      <c r="C442" s="222">
        <v>2</v>
      </c>
      <c r="D442" s="225" t="s">
        <v>7979</v>
      </c>
      <c r="E442" s="217" t="s">
        <v>7980</v>
      </c>
      <c r="F442" s="217" t="s">
        <v>7185</v>
      </c>
      <c r="G442" s="217">
        <v>449</v>
      </c>
      <c r="H442" s="217" t="s">
        <v>6671</v>
      </c>
    </row>
    <row r="443" spans="1:8" ht="17.399999999999999" customHeight="1" x14ac:dyDescent="0.45">
      <c r="A443" s="223" t="s">
        <v>2499</v>
      </c>
      <c r="B443" s="225" t="s">
        <v>6334</v>
      </c>
      <c r="C443" s="222">
        <v>3</v>
      </c>
      <c r="D443" s="225" t="s">
        <v>7981</v>
      </c>
      <c r="E443" s="217" t="s">
        <v>7982</v>
      </c>
      <c r="F443" s="217" t="s">
        <v>7185</v>
      </c>
      <c r="G443" s="217">
        <v>449</v>
      </c>
      <c r="H443" s="217" t="s">
        <v>6671</v>
      </c>
    </row>
    <row r="444" spans="1:8" ht="17.399999999999999" customHeight="1" x14ac:dyDescent="0.45">
      <c r="A444" s="223" t="s">
        <v>2500</v>
      </c>
      <c r="B444" s="225" t="s">
        <v>6957</v>
      </c>
      <c r="C444" s="222">
        <v>1</v>
      </c>
      <c r="D444" s="225" t="s">
        <v>7983</v>
      </c>
      <c r="E444" s="217" t="s">
        <v>7984</v>
      </c>
      <c r="F444" s="217" t="s">
        <v>7381</v>
      </c>
      <c r="G444" s="217">
        <v>333</v>
      </c>
      <c r="H444" s="217" t="s">
        <v>6671</v>
      </c>
    </row>
    <row r="445" spans="1:8" ht="17.399999999999999" customHeight="1" x14ac:dyDescent="0.45">
      <c r="A445" s="223" t="s">
        <v>2501</v>
      </c>
      <c r="B445" s="225" t="s">
        <v>6957</v>
      </c>
      <c r="C445" s="222">
        <v>1</v>
      </c>
      <c r="D445" s="225" t="s">
        <v>7985</v>
      </c>
      <c r="E445" s="217" t="s">
        <v>7986</v>
      </c>
      <c r="F445" s="217" t="s">
        <v>7090</v>
      </c>
      <c r="G445" s="217">
        <v>116</v>
      </c>
      <c r="H445" s="217" t="s">
        <v>6671</v>
      </c>
    </row>
    <row r="446" spans="1:8" ht="17.399999999999999" customHeight="1" x14ac:dyDescent="0.45">
      <c r="A446" s="223" t="s">
        <v>2502</v>
      </c>
      <c r="B446" s="225" t="s">
        <v>6957</v>
      </c>
      <c r="C446" s="222">
        <v>2</v>
      </c>
      <c r="D446" s="225" t="s">
        <v>7987</v>
      </c>
      <c r="E446" s="217" t="s">
        <v>7988</v>
      </c>
      <c r="F446" s="217" t="s">
        <v>7585</v>
      </c>
      <c r="G446" s="217">
        <v>333</v>
      </c>
      <c r="H446" s="217" t="s">
        <v>6671</v>
      </c>
    </row>
    <row r="447" spans="1:8" ht="17.399999999999999" customHeight="1" x14ac:dyDescent="0.45">
      <c r="A447" s="223" t="s">
        <v>2503</v>
      </c>
      <c r="B447" s="225" t="s">
        <v>6957</v>
      </c>
      <c r="C447" s="222">
        <v>2</v>
      </c>
      <c r="D447" s="225" t="s">
        <v>7989</v>
      </c>
      <c r="E447" s="217" t="s">
        <v>7990</v>
      </c>
      <c r="F447" s="217" t="s">
        <v>7090</v>
      </c>
      <c r="G447" s="217">
        <v>116</v>
      </c>
      <c r="H447" s="217" t="s">
        <v>6671</v>
      </c>
    </row>
    <row r="448" spans="1:8" ht="17.399999999999999" customHeight="1" x14ac:dyDescent="0.45">
      <c r="A448" s="223" t="s">
        <v>2504</v>
      </c>
      <c r="B448" s="225" t="s">
        <v>6957</v>
      </c>
      <c r="C448" s="222">
        <v>3</v>
      </c>
      <c r="D448" s="225" t="s">
        <v>7991</v>
      </c>
      <c r="E448" s="217" t="s">
        <v>7992</v>
      </c>
      <c r="F448" s="217" t="s">
        <v>7173</v>
      </c>
      <c r="G448" s="217">
        <v>333</v>
      </c>
      <c r="H448" s="217" t="s">
        <v>6671</v>
      </c>
    </row>
    <row r="449" spans="1:8" ht="17.399999999999999" customHeight="1" x14ac:dyDescent="0.45">
      <c r="A449" s="223" t="s">
        <v>2505</v>
      </c>
      <c r="B449" s="225" t="s">
        <v>6957</v>
      </c>
      <c r="C449" s="222">
        <v>3</v>
      </c>
      <c r="D449" s="225" t="s">
        <v>7993</v>
      </c>
      <c r="E449" s="217" t="s">
        <v>7994</v>
      </c>
      <c r="F449" s="217" t="s">
        <v>7090</v>
      </c>
      <c r="G449" s="217">
        <v>116</v>
      </c>
      <c r="H449" s="217" t="s">
        <v>6671</v>
      </c>
    </row>
    <row r="450" spans="1:8" ht="17.399999999999999" customHeight="1" x14ac:dyDescent="0.45">
      <c r="A450" s="223" t="s">
        <v>2506</v>
      </c>
      <c r="B450" s="225" t="s">
        <v>6967</v>
      </c>
      <c r="C450" s="222">
        <v>1</v>
      </c>
      <c r="D450" s="225" t="s">
        <v>7995</v>
      </c>
      <c r="E450" s="217" t="s">
        <v>7996</v>
      </c>
      <c r="F450" s="217" t="s">
        <v>7997</v>
      </c>
      <c r="G450" s="217">
        <v>449</v>
      </c>
      <c r="H450" s="217" t="s">
        <v>6671</v>
      </c>
    </row>
    <row r="451" spans="1:8" ht="17.399999999999999" customHeight="1" x14ac:dyDescent="0.45">
      <c r="A451" s="223" t="s">
        <v>2507</v>
      </c>
      <c r="B451" s="225" t="s">
        <v>6967</v>
      </c>
      <c r="C451" s="222">
        <v>2</v>
      </c>
      <c r="D451" s="225" t="s">
        <v>7998</v>
      </c>
      <c r="E451" s="217" t="s">
        <v>7999</v>
      </c>
      <c r="F451" s="217" t="s">
        <v>7997</v>
      </c>
      <c r="G451" s="217">
        <v>449</v>
      </c>
      <c r="H451" s="217" t="s">
        <v>6671</v>
      </c>
    </row>
    <row r="452" spans="1:8" ht="17.399999999999999" customHeight="1" x14ac:dyDescent="0.45">
      <c r="A452" s="223" t="s">
        <v>2508</v>
      </c>
      <c r="B452" s="225" t="s">
        <v>6967</v>
      </c>
      <c r="C452" s="222">
        <v>3</v>
      </c>
      <c r="D452" s="225" t="s">
        <v>8000</v>
      </c>
      <c r="E452" s="217" t="s">
        <v>8001</v>
      </c>
      <c r="F452" s="217" t="s">
        <v>7997</v>
      </c>
      <c r="G452" s="217">
        <v>449</v>
      </c>
      <c r="H452" s="217" t="s">
        <v>6671</v>
      </c>
    </row>
    <row r="453" spans="1:8" ht="17.399999999999999" customHeight="1" x14ac:dyDescent="0.45">
      <c r="A453" s="227" t="s">
        <v>6975</v>
      </c>
      <c r="B453" t="s">
        <v>5593</v>
      </c>
      <c r="D453" t="s">
        <v>8002</v>
      </c>
      <c r="E453" t="s">
        <v>8003</v>
      </c>
      <c r="F453" t="s">
        <v>8004</v>
      </c>
      <c r="G453">
        <v>625</v>
      </c>
      <c r="H453" t="s">
        <v>8005</v>
      </c>
    </row>
    <row r="454" spans="1:8" ht="17.399999999999999" customHeight="1" x14ac:dyDescent="0.45">
      <c r="A454" s="227" t="s">
        <v>1875</v>
      </c>
      <c r="B454" t="s">
        <v>5593</v>
      </c>
      <c r="D454" t="s">
        <v>8006</v>
      </c>
      <c r="E454" t="s">
        <v>8007</v>
      </c>
      <c r="F454" t="s">
        <v>8008</v>
      </c>
      <c r="G454">
        <v>625</v>
      </c>
      <c r="H454" t="s">
        <v>8005</v>
      </c>
    </row>
    <row r="455" spans="1:8" ht="17.399999999999999" customHeight="1" x14ac:dyDescent="0.45">
      <c r="A455" s="227" t="s">
        <v>1876</v>
      </c>
      <c r="B455" t="s">
        <v>5593</v>
      </c>
      <c r="D455" t="s">
        <v>8009</v>
      </c>
      <c r="E455" t="s">
        <v>8010</v>
      </c>
      <c r="F455" t="s">
        <v>8011</v>
      </c>
      <c r="G455">
        <v>625</v>
      </c>
      <c r="H455" t="s">
        <v>8005</v>
      </c>
    </row>
    <row r="456" spans="1:8" ht="17.399999999999999" customHeight="1" x14ac:dyDescent="0.45">
      <c r="A456" s="227" t="s">
        <v>1877</v>
      </c>
      <c r="B456" t="s">
        <v>6366</v>
      </c>
      <c r="D456" t="s">
        <v>8012</v>
      </c>
      <c r="E456" t="s">
        <v>8013</v>
      </c>
      <c r="F456" t="s">
        <v>8014</v>
      </c>
      <c r="G456">
        <v>625</v>
      </c>
      <c r="H456" t="s">
        <v>8005</v>
      </c>
    </row>
    <row r="457" spans="1:8" ht="17.399999999999999" customHeight="1" x14ac:dyDescent="0.45">
      <c r="A457" s="227" t="s">
        <v>1878</v>
      </c>
      <c r="B457" t="s">
        <v>6366</v>
      </c>
      <c r="D457" t="s">
        <v>8015</v>
      </c>
      <c r="E457" t="s">
        <v>8016</v>
      </c>
      <c r="F457" t="s">
        <v>8017</v>
      </c>
      <c r="G457">
        <v>625</v>
      </c>
      <c r="H457" t="s">
        <v>8005</v>
      </c>
    </row>
    <row r="458" spans="1:8" ht="17.399999999999999" customHeight="1" x14ac:dyDescent="0.45">
      <c r="A458" s="227" t="s">
        <v>1879</v>
      </c>
      <c r="B458" t="s">
        <v>6310</v>
      </c>
      <c r="D458" t="s">
        <v>8018</v>
      </c>
      <c r="E458" t="s">
        <v>8010</v>
      </c>
      <c r="F458" t="s">
        <v>8019</v>
      </c>
      <c r="G458">
        <v>625</v>
      </c>
      <c r="H458" t="s">
        <v>8005</v>
      </c>
    </row>
    <row r="459" spans="1:8" ht="17.399999999999999" customHeight="1" x14ac:dyDescent="0.45">
      <c r="A459" s="227" t="s">
        <v>1880</v>
      </c>
      <c r="B459" t="s">
        <v>6310</v>
      </c>
      <c r="D459" t="s">
        <v>8020</v>
      </c>
      <c r="E459" t="s">
        <v>8021</v>
      </c>
      <c r="F459" t="s">
        <v>8022</v>
      </c>
      <c r="G459">
        <v>625</v>
      </c>
      <c r="H459" t="s">
        <v>8005</v>
      </c>
    </row>
    <row r="460" spans="1:8" ht="17.399999999999999" customHeight="1" x14ac:dyDescent="0.45">
      <c r="A460" s="227" t="s">
        <v>1881</v>
      </c>
      <c r="B460" t="s">
        <v>6706</v>
      </c>
      <c r="D460" t="s">
        <v>8023</v>
      </c>
      <c r="E460" t="s">
        <v>8010</v>
      </c>
      <c r="F460" t="s">
        <v>8024</v>
      </c>
      <c r="G460">
        <v>625</v>
      </c>
      <c r="H460" t="s">
        <v>8005</v>
      </c>
    </row>
    <row r="461" spans="1:8" ht="17.399999999999999" customHeight="1" x14ac:dyDescent="0.45">
      <c r="A461" s="227" t="s">
        <v>1882</v>
      </c>
      <c r="B461" t="s">
        <v>6706</v>
      </c>
      <c r="D461" t="s">
        <v>8025</v>
      </c>
      <c r="E461" t="s">
        <v>8026</v>
      </c>
      <c r="F461" t="s">
        <v>8027</v>
      </c>
      <c r="G461">
        <v>625</v>
      </c>
      <c r="H461" t="s">
        <v>8005</v>
      </c>
    </row>
    <row r="462" spans="1:8" ht="17.399999999999999" customHeight="1" x14ac:dyDescent="0.45">
      <c r="A462" s="227" t="s">
        <v>1883</v>
      </c>
      <c r="B462" t="s">
        <v>6706</v>
      </c>
      <c r="D462" t="s">
        <v>8028</v>
      </c>
      <c r="E462" t="s">
        <v>8021</v>
      </c>
      <c r="F462" t="s">
        <v>8029</v>
      </c>
      <c r="G462">
        <v>625</v>
      </c>
      <c r="H462" t="s">
        <v>8005</v>
      </c>
    </row>
    <row r="463" spans="1:8" ht="17.399999999999999" customHeight="1" x14ac:dyDescent="0.45">
      <c r="A463" s="227" t="s">
        <v>1884</v>
      </c>
      <c r="B463" t="s">
        <v>8030</v>
      </c>
      <c r="D463" t="s">
        <v>8031</v>
      </c>
      <c r="E463" t="s">
        <v>8032</v>
      </c>
      <c r="F463" t="s">
        <v>8027</v>
      </c>
      <c r="G463">
        <v>625</v>
      </c>
      <c r="H463" t="s">
        <v>8005</v>
      </c>
    </row>
    <row r="464" spans="1:8" ht="17.399999999999999" customHeight="1" x14ac:dyDescent="0.45">
      <c r="A464" s="227" t="s">
        <v>1885</v>
      </c>
      <c r="B464" t="s">
        <v>8033</v>
      </c>
      <c r="D464" t="s">
        <v>8034</v>
      </c>
      <c r="E464" t="s">
        <v>8010</v>
      </c>
      <c r="F464" t="s">
        <v>8014</v>
      </c>
      <c r="G464">
        <v>625</v>
      </c>
      <c r="H464" t="s">
        <v>8005</v>
      </c>
    </row>
    <row r="465" spans="1:8" ht="17.399999999999999" customHeight="1" x14ac:dyDescent="0.45">
      <c r="A465" s="227" t="s">
        <v>1886</v>
      </c>
      <c r="B465" t="s">
        <v>8035</v>
      </c>
      <c r="D465" t="s">
        <v>8036</v>
      </c>
      <c r="E465" t="s">
        <v>8026</v>
      </c>
      <c r="F465" t="s">
        <v>8037</v>
      </c>
      <c r="G465">
        <v>625</v>
      </c>
      <c r="H465" t="s">
        <v>8005</v>
      </c>
    </row>
    <row r="466" spans="1:8" ht="17.399999999999999" customHeight="1" x14ac:dyDescent="0.45">
      <c r="A466" s="227" t="s">
        <v>1887</v>
      </c>
      <c r="B466" t="s">
        <v>8035</v>
      </c>
      <c r="D466" t="s">
        <v>8038</v>
      </c>
      <c r="E466" t="s">
        <v>8039</v>
      </c>
      <c r="F466" t="s">
        <v>8024</v>
      </c>
      <c r="G466">
        <v>625</v>
      </c>
      <c r="H466" t="s">
        <v>8005</v>
      </c>
    </row>
    <row r="467" spans="1:8" ht="17.399999999999999" customHeight="1" x14ac:dyDescent="0.45">
      <c r="A467" s="227" t="s">
        <v>1888</v>
      </c>
      <c r="B467" t="s">
        <v>8035</v>
      </c>
      <c r="D467" t="s">
        <v>8040</v>
      </c>
      <c r="E467" t="s">
        <v>8041</v>
      </c>
      <c r="F467" t="s">
        <v>8042</v>
      </c>
      <c r="G467">
        <v>625</v>
      </c>
      <c r="H467" t="s">
        <v>8005</v>
      </c>
    </row>
    <row r="468" spans="1:8" ht="17.399999999999999" customHeight="1" x14ac:dyDescent="0.45">
      <c r="A468" s="227" t="s">
        <v>1889</v>
      </c>
      <c r="B468" t="s">
        <v>8035</v>
      </c>
      <c r="D468" t="s">
        <v>8043</v>
      </c>
      <c r="E468" t="s">
        <v>8044</v>
      </c>
      <c r="F468" t="s">
        <v>8045</v>
      </c>
      <c r="G468">
        <v>625</v>
      </c>
      <c r="H468" t="s">
        <v>8005</v>
      </c>
    </row>
    <row r="469" spans="1:8" ht="17.399999999999999" customHeight="1" x14ac:dyDescent="0.45">
      <c r="A469" s="227" t="s">
        <v>1890</v>
      </c>
      <c r="B469" t="s">
        <v>8046</v>
      </c>
      <c r="D469" t="s">
        <v>8047</v>
      </c>
      <c r="E469" t="s">
        <v>8048</v>
      </c>
      <c r="F469" t="s">
        <v>8049</v>
      </c>
      <c r="G469">
        <v>625</v>
      </c>
      <c r="H469" t="s">
        <v>8005</v>
      </c>
    </row>
    <row r="470" spans="1:8" ht="17.399999999999999" customHeight="1" x14ac:dyDescent="0.45">
      <c r="A470" s="227" t="s">
        <v>2509</v>
      </c>
      <c r="B470" t="s">
        <v>5593</v>
      </c>
      <c r="D470" t="s">
        <v>8050</v>
      </c>
      <c r="E470" t="s">
        <v>8051</v>
      </c>
      <c r="F470" t="s">
        <v>8052</v>
      </c>
      <c r="G470">
        <v>780</v>
      </c>
      <c r="H470" t="s">
        <v>8005</v>
      </c>
    </row>
    <row r="471" spans="1:8" ht="17.399999999999999" customHeight="1" x14ac:dyDescent="0.45">
      <c r="A471" s="227" t="s">
        <v>2510</v>
      </c>
      <c r="B471" t="s">
        <v>5593</v>
      </c>
      <c r="D471" t="s">
        <v>8053</v>
      </c>
      <c r="E471" t="s">
        <v>8054</v>
      </c>
      <c r="F471" t="s">
        <v>8055</v>
      </c>
      <c r="G471">
        <v>780</v>
      </c>
      <c r="H471" t="s">
        <v>8005</v>
      </c>
    </row>
    <row r="472" spans="1:8" ht="17.399999999999999" customHeight="1" x14ac:dyDescent="0.45">
      <c r="A472" s="227" t="s">
        <v>2511</v>
      </c>
      <c r="B472" t="s">
        <v>6366</v>
      </c>
      <c r="D472" t="s">
        <v>8056</v>
      </c>
      <c r="E472" t="s">
        <v>8057</v>
      </c>
      <c r="F472" t="s">
        <v>8058</v>
      </c>
      <c r="G472">
        <v>780</v>
      </c>
      <c r="H472" t="s">
        <v>8005</v>
      </c>
    </row>
    <row r="473" spans="1:8" ht="17.399999999999999" customHeight="1" x14ac:dyDescent="0.45">
      <c r="A473" s="227" t="s">
        <v>2512</v>
      </c>
      <c r="B473" t="s">
        <v>6366</v>
      </c>
      <c r="D473" t="s">
        <v>8059</v>
      </c>
      <c r="E473" t="s">
        <v>8060</v>
      </c>
      <c r="F473" t="s">
        <v>8061</v>
      </c>
      <c r="G473">
        <v>780</v>
      </c>
      <c r="H473" t="s">
        <v>8005</v>
      </c>
    </row>
    <row r="474" spans="1:8" ht="17.399999999999999" customHeight="1" x14ac:dyDescent="0.45">
      <c r="A474" s="227" t="s">
        <v>2513</v>
      </c>
      <c r="B474" t="s">
        <v>6310</v>
      </c>
      <c r="D474" t="s">
        <v>8062</v>
      </c>
      <c r="E474" t="s">
        <v>8063</v>
      </c>
      <c r="F474" t="s">
        <v>8064</v>
      </c>
      <c r="G474">
        <v>780</v>
      </c>
      <c r="H474" t="s">
        <v>8005</v>
      </c>
    </row>
    <row r="475" spans="1:8" ht="17.399999999999999" customHeight="1" x14ac:dyDescent="0.45">
      <c r="A475" s="227" t="s">
        <v>2514</v>
      </c>
      <c r="B475" t="s">
        <v>6310</v>
      </c>
      <c r="D475" t="s">
        <v>8065</v>
      </c>
      <c r="E475" t="s">
        <v>8066</v>
      </c>
      <c r="F475" t="s">
        <v>5717</v>
      </c>
      <c r="G475">
        <v>780</v>
      </c>
      <c r="H475" t="s">
        <v>8005</v>
      </c>
    </row>
    <row r="476" spans="1:8" ht="17.399999999999999" customHeight="1" x14ac:dyDescent="0.45">
      <c r="A476" s="227" t="s">
        <v>2515</v>
      </c>
      <c r="B476" t="s">
        <v>6706</v>
      </c>
      <c r="D476" t="s">
        <v>8067</v>
      </c>
      <c r="E476" t="s">
        <v>8063</v>
      </c>
      <c r="F476" t="s">
        <v>8068</v>
      </c>
      <c r="G476">
        <v>780</v>
      </c>
      <c r="H476" t="s">
        <v>8005</v>
      </c>
    </row>
    <row r="477" spans="1:8" ht="17.399999999999999" customHeight="1" x14ac:dyDescent="0.45">
      <c r="A477" s="227" t="s">
        <v>2516</v>
      </c>
      <c r="B477" t="s">
        <v>6706</v>
      </c>
      <c r="D477" t="s">
        <v>8069</v>
      </c>
      <c r="E477" t="s">
        <v>8070</v>
      </c>
      <c r="F477" t="s">
        <v>8071</v>
      </c>
      <c r="G477">
        <v>780</v>
      </c>
      <c r="H477" t="s">
        <v>8005</v>
      </c>
    </row>
    <row r="478" spans="1:8" ht="17.399999999999999" customHeight="1" x14ac:dyDescent="0.45">
      <c r="A478" s="227" t="s">
        <v>2517</v>
      </c>
      <c r="B478" t="s">
        <v>6706</v>
      </c>
      <c r="D478" t="s">
        <v>8072</v>
      </c>
      <c r="E478" t="s">
        <v>8066</v>
      </c>
      <c r="F478" t="s">
        <v>8073</v>
      </c>
      <c r="G478">
        <v>780</v>
      </c>
      <c r="H478" t="s">
        <v>8005</v>
      </c>
    </row>
    <row r="479" spans="1:8" ht="17.399999999999999" customHeight="1" x14ac:dyDescent="0.45">
      <c r="A479" s="227" t="s">
        <v>2518</v>
      </c>
      <c r="B479" t="s">
        <v>8074</v>
      </c>
      <c r="D479" t="s">
        <v>8075</v>
      </c>
      <c r="E479" t="s">
        <v>8063</v>
      </c>
      <c r="F479" t="s">
        <v>8076</v>
      </c>
      <c r="G479">
        <v>780</v>
      </c>
      <c r="H479" t="s">
        <v>8005</v>
      </c>
    </row>
    <row r="480" spans="1:8" ht="17.399999999999999" customHeight="1" x14ac:dyDescent="0.45">
      <c r="A480" s="227" t="s">
        <v>2519</v>
      </c>
      <c r="B480" t="s">
        <v>8030</v>
      </c>
      <c r="D480" t="s">
        <v>8077</v>
      </c>
      <c r="E480" t="s">
        <v>8078</v>
      </c>
      <c r="F480" t="s">
        <v>8079</v>
      </c>
      <c r="G480">
        <v>780</v>
      </c>
      <c r="H480" t="s">
        <v>8005</v>
      </c>
    </row>
    <row r="481" spans="1:8" ht="17.399999999999999" customHeight="1" x14ac:dyDescent="0.45">
      <c r="A481" s="227" t="s">
        <v>2520</v>
      </c>
      <c r="B481" t="s">
        <v>8033</v>
      </c>
      <c r="D481" t="s">
        <v>8080</v>
      </c>
      <c r="E481" t="s">
        <v>8063</v>
      </c>
      <c r="F481" t="s">
        <v>8081</v>
      </c>
      <c r="G481">
        <v>780</v>
      </c>
      <c r="H481" t="s">
        <v>8005</v>
      </c>
    </row>
    <row r="482" spans="1:8" ht="17.399999999999999" customHeight="1" x14ac:dyDescent="0.45">
      <c r="A482" s="227" t="s">
        <v>2521</v>
      </c>
      <c r="B482" t="s">
        <v>8035</v>
      </c>
      <c r="D482" t="s">
        <v>8082</v>
      </c>
      <c r="E482" t="s">
        <v>8070</v>
      </c>
      <c r="F482" t="s">
        <v>8014</v>
      </c>
      <c r="G482">
        <v>780</v>
      </c>
      <c r="H482" t="s">
        <v>8005</v>
      </c>
    </row>
    <row r="483" spans="1:8" ht="17.399999999999999" customHeight="1" x14ac:dyDescent="0.45">
      <c r="A483" s="227" t="s">
        <v>2522</v>
      </c>
      <c r="B483" t="s">
        <v>8035</v>
      </c>
      <c r="D483" t="s">
        <v>8083</v>
      </c>
      <c r="E483" t="s">
        <v>8084</v>
      </c>
      <c r="F483" t="s">
        <v>8085</v>
      </c>
      <c r="G483">
        <v>780</v>
      </c>
      <c r="H483" t="s">
        <v>8005</v>
      </c>
    </row>
    <row r="484" spans="1:8" ht="17.399999999999999" customHeight="1" x14ac:dyDescent="0.45">
      <c r="A484" s="227" t="s">
        <v>2523</v>
      </c>
      <c r="B484" t="s">
        <v>8035</v>
      </c>
      <c r="D484" t="s">
        <v>8086</v>
      </c>
      <c r="E484" t="s">
        <v>8087</v>
      </c>
      <c r="F484" t="s">
        <v>8061</v>
      </c>
      <c r="G484">
        <v>780</v>
      </c>
      <c r="H484" t="s">
        <v>8005</v>
      </c>
    </row>
    <row r="485" spans="1:8" ht="17.399999999999999" customHeight="1" x14ac:dyDescent="0.45">
      <c r="A485" s="227" t="s">
        <v>2524</v>
      </c>
      <c r="B485" t="s">
        <v>8035</v>
      </c>
      <c r="D485" t="s">
        <v>8088</v>
      </c>
      <c r="E485" t="s">
        <v>8089</v>
      </c>
      <c r="F485" t="s">
        <v>8090</v>
      </c>
      <c r="G485">
        <v>780</v>
      </c>
      <c r="H485" t="s">
        <v>8005</v>
      </c>
    </row>
    <row r="486" spans="1:8" ht="17.399999999999999" customHeight="1" x14ac:dyDescent="0.45">
      <c r="A486" s="227" t="s">
        <v>2525</v>
      </c>
      <c r="B486" t="s">
        <v>8046</v>
      </c>
      <c r="D486" t="s">
        <v>8091</v>
      </c>
      <c r="E486" t="s">
        <v>8092</v>
      </c>
      <c r="F486" t="s">
        <v>8093</v>
      </c>
      <c r="G486">
        <v>780</v>
      </c>
      <c r="H486" t="s">
        <v>8005</v>
      </c>
    </row>
    <row r="487" spans="1:8" ht="17.399999999999999" customHeight="1" x14ac:dyDescent="0.45">
      <c r="A487" s="227" t="s">
        <v>2526</v>
      </c>
      <c r="B487" t="s">
        <v>5593</v>
      </c>
      <c r="D487" t="s">
        <v>8094</v>
      </c>
      <c r="E487" t="s">
        <v>2527</v>
      </c>
      <c r="F487" t="s">
        <v>8085</v>
      </c>
      <c r="G487">
        <v>930</v>
      </c>
      <c r="H487" t="s">
        <v>8095</v>
      </c>
    </row>
    <row r="488" spans="1:8" ht="17.399999999999999" customHeight="1" x14ac:dyDescent="0.45">
      <c r="A488" s="227" t="s">
        <v>2528</v>
      </c>
      <c r="B488" t="s">
        <v>5593</v>
      </c>
      <c r="D488" t="s">
        <v>8096</v>
      </c>
      <c r="E488" t="s">
        <v>2529</v>
      </c>
      <c r="F488" t="s">
        <v>8097</v>
      </c>
      <c r="G488">
        <v>930</v>
      </c>
      <c r="H488" t="s">
        <v>8095</v>
      </c>
    </row>
    <row r="489" spans="1:8" ht="17.399999999999999" customHeight="1" x14ac:dyDescent="0.45">
      <c r="A489" s="227" t="s">
        <v>2530</v>
      </c>
      <c r="B489" t="s">
        <v>6366</v>
      </c>
      <c r="D489" t="s">
        <v>8098</v>
      </c>
      <c r="E489" t="s">
        <v>8099</v>
      </c>
      <c r="F489" t="s">
        <v>8100</v>
      </c>
      <c r="G489">
        <v>930</v>
      </c>
      <c r="H489" t="s">
        <v>8095</v>
      </c>
    </row>
    <row r="490" spans="1:8" ht="17.399999999999999" customHeight="1" x14ac:dyDescent="0.45">
      <c r="A490" s="227" t="s">
        <v>2531</v>
      </c>
      <c r="B490" t="s">
        <v>6366</v>
      </c>
      <c r="D490" t="s">
        <v>8101</v>
      </c>
      <c r="E490" t="s">
        <v>8102</v>
      </c>
      <c r="F490" t="s">
        <v>8103</v>
      </c>
      <c r="G490">
        <v>930</v>
      </c>
      <c r="H490" t="s">
        <v>8095</v>
      </c>
    </row>
    <row r="491" spans="1:8" ht="17.399999999999999" customHeight="1" x14ac:dyDescent="0.45">
      <c r="A491" s="227" t="s">
        <v>2532</v>
      </c>
      <c r="B491" t="s">
        <v>6310</v>
      </c>
      <c r="D491" t="s">
        <v>8104</v>
      </c>
      <c r="E491" t="s">
        <v>2533</v>
      </c>
      <c r="F491" t="s">
        <v>8105</v>
      </c>
      <c r="G491">
        <v>930</v>
      </c>
      <c r="H491" t="s">
        <v>8095</v>
      </c>
    </row>
    <row r="492" spans="1:8" ht="17.399999999999999" customHeight="1" x14ac:dyDescent="0.45">
      <c r="A492" s="227" t="s">
        <v>2534</v>
      </c>
      <c r="B492" t="s">
        <v>6310</v>
      </c>
      <c r="D492" t="s">
        <v>8106</v>
      </c>
      <c r="E492" t="s">
        <v>2535</v>
      </c>
      <c r="F492" t="s">
        <v>8107</v>
      </c>
      <c r="G492">
        <v>930</v>
      </c>
      <c r="H492" t="s">
        <v>8095</v>
      </c>
    </row>
    <row r="493" spans="1:8" ht="17.399999999999999" customHeight="1" x14ac:dyDescent="0.45">
      <c r="A493" s="227" t="s">
        <v>2536</v>
      </c>
      <c r="B493" t="s">
        <v>6706</v>
      </c>
      <c r="D493" t="s">
        <v>8108</v>
      </c>
      <c r="E493" t="s">
        <v>2537</v>
      </c>
      <c r="F493" t="s">
        <v>8109</v>
      </c>
      <c r="G493">
        <v>930</v>
      </c>
      <c r="H493" t="s">
        <v>8095</v>
      </c>
    </row>
    <row r="494" spans="1:8" ht="17.399999999999999" customHeight="1" x14ac:dyDescent="0.45">
      <c r="A494" s="227" t="s">
        <v>2538</v>
      </c>
      <c r="B494" t="s">
        <v>6706</v>
      </c>
      <c r="D494" t="s">
        <v>8110</v>
      </c>
      <c r="E494" t="s">
        <v>2533</v>
      </c>
      <c r="F494" t="s">
        <v>8111</v>
      </c>
      <c r="G494">
        <v>930</v>
      </c>
      <c r="H494" t="s">
        <v>8095</v>
      </c>
    </row>
    <row r="495" spans="1:8" ht="17.399999999999999" customHeight="1" x14ac:dyDescent="0.45">
      <c r="A495" s="227" t="s">
        <v>2539</v>
      </c>
      <c r="B495" t="s">
        <v>8030</v>
      </c>
      <c r="D495" t="s">
        <v>8112</v>
      </c>
      <c r="E495" t="s">
        <v>2537</v>
      </c>
      <c r="F495" t="s">
        <v>8113</v>
      </c>
      <c r="G495">
        <v>930</v>
      </c>
      <c r="H495" t="s">
        <v>8095</v>
      </c>
    </row>
    <row r="496" spans="1:8" ht="17.399999999999999" customHeight="1" x14ac:dyDescent="0.45">
      <c r="A496" s="227" t="s">
        <v>2540</v>
      </c>
      <c r="B496" t="s">
        <v>8033</v>
      </c>
      <c r="D496" t="s">
        <v>8114</v>
      </c>
      <c r="E496" t="s">
        <v>2533</v>
      </c>
      <c r="F496" t="s">
        <v>8115</v>
      </c>
      <c r="G496">
        <v>930</v>
      </c>
      <c r="H496" t="s">
        <v>8095</v>
      </c>
    </row>
    <row r="497" spans="1:8" ht="17.399999999999999" customHeight="1" x14ac:dyDescent="0.45">
      <c r="A497" s="227" t="s">
        <v>2541</v>
      </c>
      <c r="B497" t="s">
        <v>8035</v>
      </c>
      <c r="D497" t="s">
        <v>8116</v>
      </c>
      <c r="E497" t="s">
        <v>2542</v>
      </c>
      <c r="F497" t="s">
        <v>8117</v>
      </c>
      <c r="G497">
        <v>930</v>
      </c>
      <c r="H497" t="s">
        <v>8095</v>
      </c>
    </row>
    <row r="498" spans="1:8" ht="17.399999999999999" customHeight="1" x14ac:dyDescent="0.45">
      <c r="A498" s="227" t="s">
        <v>2543</v>
      </c>
      <c r="B498" t="s">
        <v>8035</v>
      </c>
      <c r="D498" t="s">
        <v>8118</v>
      </c>
      <c r="E498" t="s">
        <v>2544</v>
      </c>
      <c r="F498" t="s">
        <v>8093</v>
      </c>
      <c r="G498">
        <v>930</v>
      </c>
      <c r="H498" t="s">
        <v>8095</v>
      </c>
    </row>
    <row r="499" spans="1:8" ht="17.399999999999999" customHeight="1" x14ac:dyDescent="0.45">
      <c r="A499" s="227" t="s">
        <v>2545</v>
      </c>
      <c r="B499" t="s">
        <v>8046</v>
      </c>
      <c r="D499" t="s">
        <v>8119</v>
      </c>
      <c r="E499" t="s">
        <v>2546</v>
      </c>
      <c r="F499" t="s">
        <v>8120</v>
      </c>
      <c r="G499">
        <v>930</v>
      </c>
      <c r="H499" t="s">
        <v>8095</v>
      </c>
    </row>
    <row r="500" spans="1:8" ht="17.399999999999999" customHeight="1" x14ac:dyDescent="0.45">
      <c r="A500" s="227" t="s">
        <v>2547</v>
      </c>
      <c r="B500" t="s">
        <v>5593</v>
      </c>
      <c r="D500" t="s">
        <v>8121</v>
      </c>
      <c r="E500" t="s">
        <v>2548</v>
      </c>
      <c r="F500" t="s">
        <v>8122</v>
      </c>
      <c r="G500">
        <v>993</v>
      </c>
      <c r="H500" t="s">
        <v>8095</v>
      </c>
    </row>
    <row r="501" spans="1:8" ht="17.399999999999999" customHeight="1" x14ac:dyDescent="0.45">
      <c r="A501" s="227" t="s">
        <v>2549</v>
      </c>
      <c r="B501" t="s">
        <v>6366</v>
      </c>
      <c r="D501" t="s">
        <v>8123</v>
      </c>
      <c r="E501" t="s">
        <v>8124</v>
      </c>
      <c r="F501" t="s">
        <v>8125</v>
      </c>
      <c r="G501">
        <v>993</v>
      </c>
      <c r="H501" t="s">
        <v>8095</v>
      </c>
    </row>
    <row r="502" spans="1:8" ht="17.399999999999999" customHeight="1" x14ac:dyDescent="0.45">
      <c r="A502" s="227" t="s">
        <v>2550</v>
      </c>
      <c r="B502" t="s">
        <v>6366</v>
      </c>
      <c r="D502" t="s">
        <v>8126</v>
      </c>
      <c r="E502" t="s">
        <v>8127</v>
      </c>
      <c r="F502" t="s">
        <v>8128</v>
      </c>
      <c r="G502">
        <v>993</v>
      </c>
      <c r="H502" t="s">
        <v>8095</v>
      </c>
    </row>
    <row r="503" spans="1:8" ht="17.399999999999999" customHeight="1" x14ac:dyDescent="0.45">
      <c r="A503" s="227" t="s">
        <v>2551</v>
      </c>
      <c r="B503" t="s">
        <v>6310</v>
      </c>
      <c r="D503" t="s">
        <v>8129</v>
      </c>
      <c r="E503" t="s">
        <v>2548</v>
      </c>
      <c r="F503" t="s">
        <v>8130</v>
      </c>
      <c r="G503">
        <v>993</v>
      </c>
      <c r="H503" t="s">
        <v>8095</v>
      </c>
    </row>
    <row r="504" spans="1:8" ht="17.399999999999999" customHeight="1" x14ac:dyDescent="0.45">
      <c r="A504" s="227" t="s">
        <v>2552</v>
      </c>
      <c r="B504" t="s">
        <v>6310</v>
      </c>
      <c r="D504" t="s">
        <v>8131</v>
      </c>
      <c r="E504" t="s">
        <v>2553</v>
      </c>
      <c r="F504" t="s">
        <v>8132</v>
      </c>
      <c r="G504">
        <v>993</v>
      </c>
      <c r="H504" t="s">
        <v>8095</v>
      </c>
    </row>
    <row r="505" spans="1:8" ht="17.399999999999999" customHeight="1" x14ac:dyDescent="0.45">
      <c r="A505" s="227" t="s">
        <v>2554</v>
      </c>
      <c r="B505" t="s">
        <v>6706</v>
      </c>
      <c r="D505" t="s">
        <v>8133</v>
      </c>
      <c r="E505" t="s">
        <v>2548</v>
      </c>
      <c r="F505" t="s">
        <v>8134</v>
      </c>
      <c r="G505">
        <v>993</v>
      </c>
      <c r="H505" t="s">
        <v>8095</v>
      </c>
    </row>
    <row r="506" spans="1:8" ht="17.399999999999999" customHeight="1" x14ac:dyDescent="0.45">
      <c r="A506" s="227" t="s">
        <v>2555</v>
      </c>
      <c r="B506" t="s">
        <v>8030</v>
      </c>
      <c r="D506" t="s">
        <v>8135</v>
      </c>
      <c r="E506" t="s">
        <v>2556</v>
      </c>
      <c r="F506" t="s">
        <v>8136</v>
      </c>
      <c r="G506">
        <v>993</v>
      </c>
      <c r="H506" t="s">
        <v>8095</v>
      </c>
    </row>
    <row r="507" spans="1:8" ht="17.399999999999999" customHeight="1" x14ac:dyDescent="0.45">
      <c r="A507" s="227" t="s">
        <v>2557</v>
      </c>
      <c r="B507" t="s">
        <v>8033</v>
      </c>
      <c r="D507" t="s">
        <v>8137</v>
      </c>
      <c r="E507" t="s">
        <v>2548</v>
      </c>
      <c r="F507" t="s">
        <v>8138</v>
      </c>
      <c r="G507">
        <v>993</v>
      </c>
      <c r="H507" t="s">
        <v>8095</v>
      </c>
    </row>
    <row r="508" spans="1:8" ht="17.399999999999999" customHeight="1" x14ac:dyDescent="0.45">
      <c r="A508" s="227" t="s">
        <v>2558</v>
      </c>
      <c r="B508" t="s">
        <v>8035</v>
      </c>
      <c r="D508" t="s">
        <v>8139</v>
      </c>
      <c r="E508" t="s">
        <v>2559</v>
      </c>
      <c r="F508" t="s">
        <v>8140</v>
      </c>
      <c r="G508">
        <v>993</v>
      </c>
      <c r="H508" t="s">
        <v>8095</v>
      </c>
    </row>
    <row r="509" spans="1:8" ht="17.399999999999999" customHeight="1" x14ac:dyDescent="0.45">
      <c r="A509" s="227" t="s">
        <v>2560</v>
      </c>
      <c r="B509" t="s">
        <v>8035</v>
      </c>
      <c r="D509" t="s">
        <v>8141</v>
      </c>
      <c r="E509" t="s">
        <v>2561</v>
      </c>
      <c r="F509" t="s">
        <v>8142</v>
      </c>
      <c r="G509">
        <v>993</v>
      </c>
      <c r="H509" t="s">
        <v>8095</v>
      </c>
    </row>
    <row r="510" spans="1:8" ht="17.399999999999999" customHeight="1" x14ac:dyDescent="0.45">
      <c r="A510" s="227" t="s">
        <v>2562</v>
      </c>
      <c r="B510" t="s">
        <v>8046</v>
      </c>
      <c r="D510" t="s">
        <v>8143</v>
      </c>
      <c r="E510" t="s">
        <v>2563</v>
      </c>
      <c r="F510" t="s">
        <v>8144</v>
      </c>
      <c r="G510">
        <v>993</v>
      </c>
      <c r="H510" t="s">
        <v>8095</v>
      </c>
    </row>
    <row r="511" spans="1:8" ht="17.399999999999999" customHeight="1" x14ac:dyDescent="0.45">
      <c r="A511" s="227" t="s">
        <v>2564</v>
      </c>
      <c r="B511" t="s">
        <v>5593</v>
      </c>
      <c r="D511" t="s">
        <v>8145</v>
      </c>
      <c r="E511" t="s">
        <v>8146</v>
      </c>
      <c r="F511" t="s">
        <v>8147</v>
      </c>
      <c r="G511">
        <v>874</v>
      </c>
      <c r="H511" t="s">
        <v>5597</v>
      </c>
    </row>
    <row r="512" spans="1:8" ht="17.399999999999999" customHeight="1" x14ac:dyDescent="0.45">
      <c r="A512" s="227" t="s">
        <v>2565</v>
      </c>
      <c r="B512" t="s">
        <v>6310</v>
      </c>
      <c r="D512" t="s">
        <v>8148</v>
      </c>
      <c r="E512" t="s">
        <v>8146</v>
      </c>
      <c r="F512" t="s">
        <v>8149</v>
      </c>
      <c r="G512">
        <v>874</v>
      </c>
      <c r="H512" t="s">
        <v>8095</v>
      </c>
    </row>
    <row r="513" spans="1:8" ht="17.399999999999999" customHeight="1" x14ac:dyDescent="0.45">
      <c r="A513" s="227" t="s">
        <v>2567</v>
      </c>
      <c r="B513" t="s">
        <v>5593</v>
      </c>
      <c r="D513" t="s">
        <v>8150</v>
      </c>
      <c r="E513" t="s">
        <v>2566</v>
      </c>
      <c r="F513" t="s">
        <v>8151</v>
      </c>
      <c r="G513">
        <v>1073</v>
      </c>
      <c r="H513" t="s">
        <v>8095</v>
      </c>
    </row>
    <row r="514" spans="1:8" ht="17.399999999999999" customHeight="1" x14ac:dyDescent="0.45">
      <c r="A514" s="227" t="s">
        <v>2569</v>
      </c>
      <c r="B514" t="s">
        <v>5593</v>
      </c>
      <c r="D514" t="s">
        <v>8152</v>
      </c>
      <c r="E514" t="s">
        <v>2568</v>
      </c>
      <c r="F514" t="s">
        <v>8153</v>
      </c>
      <c r="G514">
        <v>661</v>
      </c>
      <c r="H514" t="s">
        <v>8095</v>
      </c>
    </row>
    <row r="515" spans="1:8" ht="17.399999999999999" customHeight="1" x14ac:dyDescent="0.45">
      <c r="A515" s="227" t="s">
        <v>2571</v>
      </c>
      <c r="B515" t="str">
        <f>B514</f>
        <v>2
東書</v>
      </c>
      <c r="D515" t="s">
        <v>8154</v>
      </c>
      <c r="E515" t="s">
        <v>2570</v>
      </c>
      <c r="F515" t="s">
        <v>8155</v>
      </c>
      <c r="G515">
        <v>412</v>
      </c>
      <c r="H515" t="s">
        <v>8095</v>
      </c>
    </row>
    <row r="516" spans="1:8" ht="17.399999999999999" customHeight="1" x14ac:dyDescent="0.45">
      <c r="A516" s="227" t="s">
        <v>2572</v>
      </c>
      <c r="B516" t="s">
        <v>6366</v>
      </c>
      <c r="D516" t="s">
        <v>8156</v>
      </c>
      <c r="E516" t="s">
        <v>8157</v>
      </c>
      <c r="F516" t="s">
        <v>8158</v>
      </c>
      <c r="G516">
        <v>634</v>
      </c>
      <c r="H516" t="s">
        <v>8095</v>
      </c>
    </row>
    <row r="517" spans="1:8" ht="17.399999999999999" customHeight="1" x14ac:dyDescent="0.45">
      <c r="A517" s="227" t="s">
        <v>2573</v>
      </c>
      <c r="B517" t="str">
        <f>B516</f>
        <v>15
三省堂</v>
      </c>
      <c r="D517" t="s">
        <v>8159</v>
      </c>
      <c r="E517" t="s">
        <v>8160</v>
      </c>
      <c r="F517" t="s">
        <v>8161</v>
      </c>
      <c r="G517">
        <v>439</v>
      </c>
      <c r="H517" t="s">
        <v>8095</v>
      </c>
    </row>
    <row r="518" spans="1:8" ht="17.399999999999999" customHeight="1" x14ac:dyDescent="0.45">
      <c r="A518" s="227" t="s">
        <v>2575</v>
      </c>
      <c r="B518" t="s">
        <v>6310</v>
      </c>
      <c r="D518" t="s">
        <v>8162</v>
      </c>
      <c r="E518" t="s">
        <v>2574</v>
      </c>
      <c r="F518" t="s">
        <v>8163</v>
      </c>
      <c r="G518">
        <v>644</v>
      </c>
      <c r="H518" t="s">
        <v>8095</v>
      </c>
    </row>
    <row r="519" spans="1:8" ht="17.399999999999999" customHeight="1" x14ac:dyDescent="0.45">
      <c r="A519" s="227" t="s">
        <v>2577</v>
      </c>
      <c r="B519" t="str">
        <f>B518</f>
        <v>50
大修館</v>
      </c>
      <c r="D519" t="s">
        <v>8164</v>
      </c>
      <c r="E519" t="s">
        <v>2576</v>
      </c>
      <c r="F519" t="s">
        <v>8165</v>
      </c>
      <c r="G519">
        <v>429</v>
      </c>
      <c r="H519" t="s">
        <v>8095</v>
      </c>
    </row>
    <row r="520" spans="1:8" ht="17.399999999999999" customHeight="1" x14ac:dyDescent="0.45">
      <c r="A520" s="227" t="s">
        <v>2579</v>
      </c>
      <c r="B520" t="s">
        <v>6310</v>
      </c>
      <c r="D520" t="s">
        <v>8166</v>
      </c>
      <c r="E520" t="s">
        <v>2578</v>
      </c>
      <c r="F520" t="s">
        <v>8167</v>
      </c>
      <c r="G520">
        <v>1073</v>
      </c>
      <c r="H520" t="s">
        <v>8095</v>
      </c>
    </row>
    <row r="521" spans="1:8" ht="17.399999999999999" customHeight="1" x14ac:dyDescent="0.45">
      <c r="A521" s="227" t="s">
        <v>2580</v>
      </c>
      <c r="B521" t="s">
        <v>6706</v>
      </c>
      <c r="D521" t="s">
        <v>8168</v>
      </c>
      <c r="E521" t="s">
        <v>2574</v>
      </c>
      <c r="F521" t="s">
        <v>8163</v>
      </c>
      <c r="G521">
        <v>652</v>
      </c>
      <c r="H521" t="s">
        <v>8095</v>
      </c>
    </row>
    <row r="522" spans="1:8" ht="17.399999999999999" customHeight="1" x14ac:dyDescent="0.45">
      <c r="A522" s="227" t="s">
        <v>2581</v>
      </c>
      <c r="B522" t="str">
        <f>B521</f>
        <v>104
数研</v>
      </c>
      <c r="D522" t="s">
        <v>8169</v>
      </c>
      <c r="E522" t="s">
        <v>2576</v>
      </c>
      <c r="F522" t="s">
        <v>8170</v>
      </c>
      <c r="G522">
        <v>421</v>
      </c>
      <c r="H522" t="s">
        <v>8095</v>
      </c>
    </row>
    <row r="523" spans="1:8" ht="17.399999999999999" customHeight="1" x14ac:dyDescent="0.45">
      <c r="A523" s="227" t="s">
        <v>2583</v>
      </c>
      <c r="B523" t="s">
        <v>6706</v>
      </c>
      <c r="D523" t="s">
        <v>8171</v>
      </c>
      <c r="E523" t="s">
        <v>2582</v>
      </c>
      <c r="F523" t="s">
        <v>8172</v>
      </c>
      <c r="G523">
        <v>1073</v>
      </c>
      <c r="H523" t="s">
        <v>8095</v>
      </c>
    </row>
    <row r="524" spans="1:8" ht="17.399999999999999" customHeight="1" x14ac:dyDescent="0.45">
      <c r="A524" s="227" t="s">
        <v>2585</v>
      </c>
      <c r="B524" t="s">
        <v>8074</v>
      </c>
      <c r="D524" t="s">
        <v>8173</v>
      </c>
      <c r="E524" t="s">
        <v>2584</v>
      </c>
      <c r="F524" t="s">
        <v>8174</v>
      </c>
      <c r="G524">
        <v>1073</v>
      </c>
      <c r="H524" t="s">
        <v>8095</v>
      </c>
    </row>
    <row r="525" spans="1:8" ht="17.399999999999999" customHeight="1" x14ac:dyDescent="0.45">
      <c r="A525" s="227" t="s">
        <v>2587</v>
      </c>
      <c r="B525" t="s">
        <v>8030</v>
      </c>
      <c r="D525" t="s">
        <v>8175</v>
      </c>
      <c r="E525" t="s">
        <v>2586</v>
      </c>
      <c r="F525" t="s">
        <v>8052</v>
      </c>
      <c r="G525">
        <v>611</v>
      </c>
      <c r="H525" t="s">
        <v>8095</v>
      </c>
    </row>
    <row r="526" spans="1:8" ht="17.399999999999999" customHeight="1" x14ac:dyDescent="0.45">
      <c r="A526" s="227" t="s">
        <v>2589</v>
      </c>
      <c r="B526" t="str">
        <f>B525</f>
        <v>117
明治</v>
      </c>
      <c r="D526" t="s">
        <v>8176</v>
      </c>
      <c r="E526" t="s">
        <v>2588</v>
      </c>
      <c r="F526" t="s">
        <v>8177</v>
      </c>
      <c r="G526">
        <v>462</v>
      </c>
      <c r="H526" t="s">
        <v>8095</v>
      </c>
    </row>
    <row r="527" spans="1:8" ht="17.399999999999999" customHeight="1" x14ac:dyDescent="0.45">
      <c r="A527" s="227" t="s">
        <v>2590</v>
      </c>
      <c r="B527" t="s">
        <v>8033</v>
      </c>
      <c r="D527" t="s">
        <v>8178</v>
      </c>
      <c r="E527" t="s">
        <v>2574</v>
      </c>
      <c r="F527" t="s">
        <v>8081</v>
      </c>
      <c r="G527">
        <v>673</v>
      </c>
      <c r="H527" t="s">
        <v>8095</v>
      </c>
    </row>
    <row r="528" spans="1:8" ht="17.399999999999999" customHeight="1" x14ac:dyDescent="0.45">
      <c r="A528" s="227" t="s">
        <v>2591</v>
      </c>
      <c r="B528" t="str">
        <f>B527</f>
        <v>143
筑摩</v>
      </c>
      <c r="D528" t="s">
        <v>8179</v>
      </c>
      <c r="E528" t="s">
        <v>2576</v>
      </c>
      <c r="F528" t="s">
        <v>8180</v>
      </c>
      <c r="G528">
        <v>400</v>
      </c>
      <c r="H528" t="s">
        <v>8095</v>
      </c>
    </row>
    <row r="529" spans="1:8" ht="17.399999999999999" customHeight="1" x14ac:dyDescent="0.45">
      <c r="A529" s="227" t="s">
        <v>2593</v>
      </c>
      <c r="B529" t="s">
        <v>8035</v>
      </c>
      <c r="D529" t="s">
        <v>8181</v>
      </c>
      <c r="E529" t="s">
        <v>2592</v>
      </c>
      <c r="F529" t="s">
        <v>8163</v>
      </c>
      <c r="G529">
        <v>622</v>
      </c>
      <c r="H529" t="s">
        <v>8095</v>
      </c>
    </row>
    <row r="530" spans="1:8" ht="17.399999999999999" customHeight="1" x14ac:dyDescent="0.45">
      <c r="A530" s="227" t="s">
        <v>2595</v>
      </c>
      <c r="B530" t="str">
        <f>B529</f>
        <v>183
第一</v>
      </c>
      <c r="D530" t="s">
        <v>8182</v>
      </c>
      <c r="E530" t="s">
        <v>2594</v>
      </c>
      <c r="F530" t="s">
        <v>8183</v>
      </c>
      <c r="G530">
        <v>451</v>
      </c>
      <c r="H530" t="s">
        <v>8095</v>
      </c>
    </row>
    <row r="531" spans="1:8" ht="17.399999999999999" customHeight="1" x14ac:dyDescent="0.45">
      <c r="A531" s="227" t="s">
        <v>2597</v>
      </c>
      <c r="B531" t="s">
        <v>8035</v>
      </c>
      <c r="D531" t="s">
        <v>8184</v>
      </c>
      <c r="E531" t="s">
        <v>2596</v>
      </c>
      <c r="F531" t="s">
        <v>8167</v>
      </c>
      <c r="G531">
        <v>1073</v>
      </c>
      <c r="H531" t="s">
        <v>8095</v>
      </c>
    </row>
    <row r="532" spans="1:8" ht="17.399999999999999" customHeight="1" x14ac:dyDescent="0.45">
      <c r="A532" s="227" t="s">
        <v>2599</v>
      </c>
      <c r="B532" t="s">
        <v>8035</v>
      </c>
      <c r="D532" t="s">
        <v>8185</v>
      </c>
      <c r="E532" t="s">
        <v>2598</v>
      </c>
      <c r="F532" t="s">
        <v>8014</v>
      </c>
      <c r="G532">
        <v>1073</v>
      </c>
      <c r="H532" t="s">
        <v>8095</v>
      </c>
    </row>
    <row r="533" spans="1:8" ht="17.399999999999999" customHeight="1" x14ac:dyDescent="0.45">
      <c r="A533" s="227" t="s">
        <v>2601</v>
      </c>
      <c r="B533" t="s">
        <v>8046</v>
      </c>
      <c r="D533" t="s">
        <v>8186</v>
      </c>
      <c r="E533" t="s">
        <v>2600</v>
      </c>
      <c r="F533" t="s">
        <v>8187</v>
      </c>
      <c r="G533">
        <v>666</v>
      </c>
      <c r="H533" t="s">
        <v>8095</v>
      </c>
    </row>
    <row r="534" spans="1:8" ht="17.399999999999999" customHeight="1" x14ac:dyDescent="0.45">
      <c r="A534" s="227" t="s">
        <v>2603</v>
      </c>
      <c r="B534" t="str">
        <f>B533</f>
        <v>212
桐原</v>
      </c>
      <c r="D534" t="s">
        <v>8188</v>
      </c>
      <c r="E534" t="s">
        <v>2602</v>
      </c>
      <c r="F534" t="s">
        <v>8170</v>
      </c>
      <c r="G534">
        <v>407</v>
      </c>
      <c r="H534" t="s">
        <v>8095</v>
      </c>
    </row>
    <row r="535" spans="1:8" ht="17.399999999999999" customHeight="1" x14ac:dyDescent="0.45">
      <c r="A535" s="227" t="s">
        <v>2604</v>
      </c>
      <c r="B535" t="s">
        <v>5593</v>
      </c>
      <c r="D535" t="s">
        <v>8189</v>
      </c>
      <c r="E535" t="s">
        <v>8190</v>
      </c>
      <c r="F535" t="s">
        <v>8191</v>
      </c>
      <c r="G535">
        <v>747</v>
      </c>
      <c r="H535" t="s">
        <v>8005</v>
      </c>
    </row>
    <row r="536" spans="1:8" ht="17.399999999999999" customHeight="1" x14ac:dyDescent="0.45">
      <c r="A536" s="227" t="s">
        <v>2605</v>
      </c>
      <c r="B536" t="s">
        <v>8192</v>
      </c>
      <c r="D536" t="s">
        <v>8193</v>
      </c>
      <c r="E536" t="s">
        <v>8190</v>
      </c>
      <c r="F536" t="s">
        <v>8194</v>
      </c>
      <c r="G536">
        <v>747</v>
      </c>
      <c r="H536" t="s">
        <v>8005</v>
      </c>
    </row>
    <row r="537" spans="1:8" ht="17.399999999999999" customHeight="1" x14ac:dyDescent="0.45">
      <c r="A537" s="227" t="s">
        <v>2606</v>
      </c>
      <c r="B537" t="s">
        <v>6595</v>
      </c>
      <c r="D537" t="s">
        <v>8195</v>
      </c>
      <c r="E537" t="s">
        <v>2610</v>
      </c>
      <c r="F537" t="s">
        <v>8196</v>
      </c>
      <c r="G537">
        <v>747</v>
      </c>
      <c r="H537" t="s">
        <v>8095</v>
      </c>
    </row>
    <row r="538" spans="1:8" ht="17.399999999999999" customHeight="1" x14ac:dyDescent="0.45">
      <c r="A538" s="227" t="s">
        <v>2607</v>
      </c>
      <c r="B538" t="s">
        <v>6595</v>
      </c>
      <c r="D538" t="s">
        <v>8197</v>
      </c>
      <c r="E538" t="s">
        <v>8198</v>
      </c>
      <c r="F538" t="s">
        <v>8191</v>
      </c>
      <c r="G538">
        <v>747</v>
      </c>
      <c r="H538" t="s">
        <v>8005</v>
      </c>
    </row>
    <row r="539" spans="1:8" ht="17.399999999999999" customHeight="1" x14ac:dyDescent="0.45">
      <c r="A539" s="227" t="s">
        <v>2608</v>
      </c>
      <c r="B539" t="s">
        <v>8199</v>
      </c>
      <c r="D539" t="s">
        <v>8200</v>
      </c>
      <c r="E539" t="s">
        <v>8201</v>
      </c>
      <c r="F539" t="s">
        <v>8202</v>
      </c>
      <c r="G539">
        <v>747</v>
      </c>
      <c r="H539" t="s">
        <v>8005</v>
      </c>
    </row>
    <row r="540" spans="1:8" ht="17.399999999999999" customHeight="1" x14ac:dyDescent="0.45">
      <c r="A540" s="227" t="s">
        <v>2609</v>
      </c>
      <c r="B540" t="s">
        <v>8199</v>
      </c>
      <c r="D540" t="s">
        <v>8203</v>
      </c>
      <c r="E540" t="s">
        <v>8204</v>
      </c>
      <c r="F540" t="s">
        <v>8205</v>
      </c>
      <c r="G540">
        <v>747</v>
      </c>
      <c r="H540" t="s">
        <v>8005</v>
      </c>
    </row>
    <row r="541" spans="1:8" ht="17.399999999999999" customHeight="1" x14ac:dyDescent="0.45">
      <c r="A541" s="227" t="s">
        <v>2611</v>
      </c>
      <c r="B541" t="s">
        <v>8035</v>
      </c>
      <c r="D541" t="s">
        <v>8206</v>
      </c>
      <c r="E541" t="s">
        <v>8207</v>
      </c>
      <c r="F541" t="s">
        <v>8208</v>
      </c>
      <c r="G541">
        <v>747</v>
      </c>
      <c r="H541" t="s">
        <v>8005</v>
      </c>
    </row>
    <row r="542" spans="1:8" ht="17.399999999999999" customHeight="1" x14ac:dyDescent="0.45">
      <c r="A542" s="227" t="s">
        <v>2612</v>
      </c>
      <c r="B542" t="s">
        <v>5593</v>
      </c>
      <c r="D542" t="s">
        <v>8209</v>
      </c>
      <c r="E542" t="s">
        <v>8210</v>
      </c>
      <c r="F542" t="s">
        <v>8211</v>
      </c>
      <c r="G542">
        <v>853</v>
      </c>
      <c r="H542" t="s">
        <v>8095</v>
      </c>
    </row>
    <row r="543" spans="1:8" ht="17.399999999999999" customHeight="1" x14ac:dyDescent="0.45">
      <c r="A543" s="227" t="s">
        <v>2613</v>
      </c>
      <c r="B543" t="s">
        <v>6595</v>
      </c>
      <c r="D543" t="s">
        <v>8212</v>
      </c>
      <c r="E543" t="s">
        <v>8213</v>
      </c>
      <c r="F543" t="s">
        <v>8214</v>
      </c>
      <c r="G543">
        <v>853</v>
      </c>
      <c r="H543" t="s">
        <v>8095</v>
      </c>
    </row>
    <row r="544" spans="1:8" ht="17.399999999999999" customHeight="1" x14ac:dyDescent="0.45">
      <c r="A544" s="227" t="s">
        <v>2614</v>
      </c>
      <c r="B544" t="s">
        <v>8199</v>
      </c>
      <c r="D544" t="s">
        <v>8215</v>
      </c>
      <c r="E544" t="s">
        <v>8210</v>
      </c>
      <c r="F544" t="s">
        <v>8216</v>
      </c>
      <c r="G544">
        <v>853</v>
      </c>
      <c r="H544" t="s">
        <v>8095</v>
      </c>
    </row>
    <row r="545" spans="1:8" ht="17.399999999999999" customHeight="1" x14ac:dyDescent="0.45">
      <c r="A545" s="227" t="s">
        <v>2615</v>
      </c>
      <c r="B545" t="s">
        <v>5593</v>
      </c>
      <c r="D545" t="s">
        <v>8217</v>
      </c>
      <c r="E545" t="s">
        <v>8218</v>
      </c>
      <c r="F545" t="s">
        <v>8219</v>
      </c>
      <c r="G545">
        <v>768</v>
      </c>
      <c r="H545" t="s">
        <v>8005</v>
      </c>
    </row>
    <row r="546" spans="1:8" ht="17.399999999999999" customHeight="1" x14ac:dyDescent="0.45">
      <c r="A546" s="227" t="s">
        <v>2616</v>
      </c>
      <c r="B546" t="s">
        <v>5593</v>
      </c>
      <c r="D546" t="s">
        <v>8220</v>
      </c>
      <c r="E546" t="s">
        <v>8221</v>
      </c>
      <c r="F546" t="s">
        <v>8202</v>
      </c>
      <c r="G546">
        <v>768</v>
      </c>
      <c r="H546" t="s">
        <v>8005</v>
      </c>
    </row>
    <row r="547" spans="1:8" ht="17.399999999999999" customHeight="1" x14ac:dyDescent="0.45">
      <c r="A547" s="227" t="s">
        <v>2617</v>
      </c>
      <c r="B547" t="s">
        <v>8192</v>
      </c>
      <c r="D547" t="s">
        <v>8222</v>
      </c>
      <c r="E547" t="s">
        <v>8223</v>
      </c>
      <c r="F547" t="s">
        <v>8224</v>
      </c>
      <c r="G547">
        <v>768</v>
      </c>
      <c r="H547" t="s">
        <v>8005</v>
      </c>
    </row>
    <row r="548" spans="1:8" ht="17.399999999999999" customHeight="1" x14ac:dyDescent="0.45">
      <c r="A548" s="227" t="s">
        <v>2618</v>
      </c>
      <c r="B548" t="s">
        <v>8192</v>
      </c>
      <c r="D548" t="s">
        <v>8225</v>
      </c>
      <c r="E548" t="s">
        <v>8226</v>
      </c>
      <c r="F548" t="s">
        <v>8219</v>
      </c>
      <c r="G548">
        <v>768</v>
      </c>
      <c r="H548" t="s">
        <v>8005</v>
      </c>
    </row>
    <row r="549" spans="1:8" ht="17.399999999999999" customHeight="1" x14ac:dyDescent="0.45">
      <c r="A549" s="227" t="s">
        <v>2619</v>
      </c>
      <c r="B549" t="s">
        <v>8227</v>
      </c>
      <c r="D549" t="s">
        <v>8228</v>
      </c>
      <c r="E549" t="s">
        <v>8229</v>
      </c>
      <c r="F549" t="s">
        <v>8230</v>
      </c>
      <c r="G549">
        <v>768</v>
      </c>
      <c r="H549" t="s">
        <v>8005</v>
      </c>
    </row>
    <row r="550" spans="1:8" ht="17.399999999999999" customHeight="1" x14ac:dyDescent="0.45">
      <c r="A550" s="227" t="s">
        <v>2620</v>
      </c>
      <c r="B550" t="s">
        <v>6595</v>
      </c>
      <c r="D550" t="s">
        <v>8231</v>
      </c>
      <c r="E550" t="s">
        <v>8232</v>
      </c>
      <c r="F550" t="s">
        <v>8191</v>
      </c>
      <c r="G550">
        <v>768</v>
      </c>
      <c r="H550" t="s">
        <v>8005</v>
      </c>
    </row>
    <row r="551" spans="1:8" ht="17.399999999999999" customHeight="1" x14ac:dyDescent="0.45">
      <c r="A551" s="227" t="s">
        <v>2621</v>
      </c>
      <c r="B551" t="s">
        <v>6611</v>
      </c>
      <c r="D551" t="s">
        <v>8233</v>
      </c>
      <c r="E551" t="s">
        <v>8234</v>
      </c>
      <c r="F551" t="s">
        <v>8235</v>
      </c>
      <c r="G551">
        <v>768</v>
      </c>
      <c r="H551" t="s">
        <v>8005</v>
      </c>
    </row>
    <row r="552" spans="1:8" ht="17.399999999999999" customHeight="1" x14ac:dyDescent="0.45">
      <c r="A552" s="227" t="s">
        <v>2622</v>
      </c>
      <c r="B552" t="s">
        <v>6611</v>
      </c>
      <c r="D552" t="s">
        <v>8236</v>
      </c>
      <c r="E552" t="s">
        <v>8237</v>
      </c>
      <c r="F552" t="s">
        <v>8238</v>
      </c>
      <c r="G552">
        <v>768</v>
      </c>
      <c r="H552" t="s">
        <v>8005</v>
      </c>
    </row>
    <row r="553" spans="1:8" ht="17.399999999999999" customHeight="1" x14ac:dyDescent="0.45">
      <c r="A553" s="227" t="s">
        <v>2623</v>
      </c>
      <c r="B553" t="s">
        <v>6611</v>
      </c>
      <c r="D553" t="s">
        <v>8239</v>
      </c>
      <c r="E553" t="s">
        <v>8240</v>
      </c>
      <c r="F553" t="s">
        <v>8241</v>
      </c>
      <c r="G553">
        <v>768</v>
      </c>
      <c r="H553" t="s">
        <v>8005</v>
      </c>
    </row>
    <row r="554" spans="1:8" ht="17.399999999999999" customHeight="1" x14ac:dyDescent="0.45">
      <c r="A554" s="227" t="s">
        <v>1891</v>
      </c>
      <c r="B554" t="s">
        <v>8035</v>
      </c>
      <c r="D554" t="s">
        <v>8242</v>
      </c>
      <c r="E554" t="s">
        <v>8243</v>
      </c>
      <c r="F554" t="s">
        <v>8191</v>
      </c>
      <c r="G554">
        <v>768</v>
      </c>
      <c r="H554" t="s">
        <v>8005</v>
      </c>
    </row>
    <row r="555" spans="1:8" ht="17.399999999999999" customHeight="1" x14ac:dyDescent="0.45">
      <c r="A555" s="227" t="s">
        <v>1892</v>
      </c>
      <c r="B555" t="s">
        <v>8035</v>
      </c>
      <c r="D555" t="s">
        <v>8244</v>
      </c>
      <c r="E555" t="s">
        <v>8245</v>
      </c>
      <c r="F555" t="s">
        <v>8205</v>
      </c>
      <c r="G555">
        <v>768</v>
      </c>
      <c r="H555" t="s">
        <v>8005</v>
      </c>
    </row>
    <row r="556" spans="1:8" ht="17.399999999999999" customHeight="1" x14ac:dyDescent="0.45">
      <c r="A556" s="227" t="s">
        <v>1893</v>
      </c>
      <c r="B556" t="s">
        <v>8246</v>
      </c>
      <c r="D556" t="s">
        <v>8247</v>
      </c>
      <c r="E556" t="s">
        <v>8229</v>
      </c>
      <c r="F556" t="s">
        <v>8248</v>
      </c>
      <c r="G556">
        <v>768</v>
      </c>
      <c r="H556" t="s">
        <v>8005</v>
      </c>
    </row>
    <row r="557" spans="1:8" ht="17.399999999999999" customHeight="1" x14ac:dyDescent="0.45">
      <c r="A557" s="227" t="s">
        <v>1894</v>
      </c>
      <c r="B557" t="s">
        <v>5593</v>
      </c>
      <c r="D557" t="s">
        <v>8249</v>
      </c>
      <c r="E557" t="s">
        <v>8250</v>
      </c>
      <c r="F557" t="s">
        <v>8251</v>
      </c>
      <c r="G557">
        <v>891</v>
      </c>
      <c r="H557" t="s">
        <v>8095</v>
      </c>
    </row>
    <row r="558" spans="1:8" ht="17.399999999999999" customHeight="1" x14ac:dyDescent="0.45">
      <c r="A558" s="227" t="s">
        <v>1895</v>
      </c>
      <c r="B558" t="s">
        <v>8192</v>
      </c>
      <c r="D558" t="s">
        <v>8252</v>
      </c>
      <c r="E558" t="s">
        <v>8250</v>
      </c>
      <c r="F558" t="s">
        <v>8253</v>
      </c>
      <c r="G558">
        <v>891</v>
      </c>
      <c r="H558" t="s">
        <v>8095</v>
      </c>
    </row>
    <row r="559" spans="1:8" ht="17.399999999999999" customHeight="1" x14ac:dyDescent="0.45">
      <c r="A559" s="227" t="s">
        <v>1896</v>
      </c>
      <c r="B559" t="s">
        <v>8192</v>
      </c>
      <c r="D559" t="s">
        <v>8254</v>
      </c>
      <c r="E559" t="s">
        <v>8255</v>
      </c>
      <c r="F559" t="s">
        <v>8256</v>
      </c>
      <c r="G559">
        <v>891</v>
      </c>
      <c r="H559" t="s">
        <v>8095</v>
      </c>
    </row>
    <row r="560" spans="1:8" ht="17.399999999999999" customHeight="1" x14ac:dyDescent="0.45">
      <c r="A560" s="227" t="s">
        <v>1897</v>
      </c>
      <c r="B560" t="s">
        <v>8227</v>
      </c>
      <c r="D560" t="s">
        <v>8257</v>
      </c>
      <c r="E560" t="s">
        <v>8258</v>
      </c>
      <c r="F560" t="s">
        <v>8259</v>
      </c>
      <c r="G560">
        <v>891</v>
      </c>
      <c r="H560" t="s">
        <v>8095</v>
      </c>
    </row>
    <row r="561" spans="1:8" ht="17.399999999999999" customHeight="1" x14ac:dyDescent="0.45">
      <c r="A561" s="227" t="s">
        <v>1898</v>
      </c>
      <c r="B561" t="s">
        <v>6611</v>
      </c>
      <c r="D561" t="s">
        <v>8260</v>
      </c>
      <c r="E561" t="s">
        <v>8261</v>
      </c>
      <c r="F561" t="s">
        <v>8262</v>
      </c>
      <c r="G561">
        <v>891</v>
      </c>
      <c r="H561" t="s">
        <v>8095</v>
      </c>
    </row>
    <row r="562" spans="1:8" ht="17.399999999999999" customHeight="1" x14ac:dyDescent="0.45">
      <c r="A562" s="227" t="s">
        <v>1899</v>
      </c>
      <c r="B562" t="s">
        <v>6611</v>
      </c>
      <c r="D562" t="s">
        <v>8263</v>
      </c>
      <c r="E562" t="s">
        <v>8264</v>
      </c>
      <c r="F562" t="s">
        <v>8259</v>
      </c>
      <c r="G562">
        <v>891</v>
      </c>
      <c r="H562" t="s">
        <v>8095</v>
      </c>
    </row>
    <row r="563" spans="1:8" ht="17.399999999999999" customHeight="1" x14ac:dyDescent="0.45">
      <c r="A563" s="227" t="s">
        <v>1900</v>
      </c>
      <c r="B563" t="s">
        <v>8035</v>
      </c>
      <c r="D563" t="s">
        <v>8265</v>
      </c>
      <c r="E563" t="s">
        <v>8258</v>
      </c>
      <c r="F563" t="s">
        <v>5717</v>
      </c>
      <c r="G563">
        <v>891</v>
      </c>
      <c r="H563" t="s">
        <v>8095</v>
      </c>
    </row>
    <row r="564" spans="1:8" ht="17.399999999999999" customHeight="1" x14ac:dyDescent="0.45">
      <c r="A564" s="227" t="s">
        <v>1901</v>
      </c>
      <c r="B564" t="s">
        <v>5593</v>
      </c>
      <c r="D564" t="s">
        <v>8266</v>
      </c>
      <c r="E564" t="s">
        <v>8267</v>
      </c>
      <c r="F564" t="s">
        <v>8253</v>
      </c>
      <c r="G564">
        <v>886</v>
      </c>
      <c r="H564" t="s">
        <v>8095</v>
      </c>
    </row>
    <row r="565" spans="1:8" ht="17.399999999999999" customHeight="1" x14ac:dyDescent="0.45">
      <c r="A565" s="227" t="s">
        <v>1902</v>
      </c>
      <c r="B565" t="s">
        <v>8192</v>
      </c>
      <c r="D565" t="s">
        <v>8268</v>
      </c>
      <c r="E565" t="s">
        <v>8267</v>
      </c>
      <c r="F565" t="s">
        <v>8269</v>
      </c>
      <c r="G565">
        <v>886</v>
      </c>
      <c r="H565" t="s">
        <v>8095</v>
      </c>
    </row>
    <row r="566" spans="1:8" ht="17.399999999999999" customHeight="1" x14ac:dyDescent="0.45">
      <c r="A566" s="227" t="s">
        <v>1903</v>
      </c>
      <c r="B566" t="s">
        <v>6595</v>
      </c>
      <c r="D566" t="s">
        <v>8270</v>
      </c>
      <c r="E566" t="s">
        <v>8271</v>
      </c>
      <c r="F566" t="s">
        <v>8272</v>
      </c>
      <c r="G566">
        <v>886</v>
      </c>
      <c r="H566" t="s">
        <v>8095</v>
      </c>
    </row>
    <row r="567" spans="1:8" ht="17.399999999999999" customHeight="1" x14ac:dyDescent="0.45">
      <c r="A567" s="227" t="s">
        <v>1904</v>
      </c>
      <c r="B567" t="s">
        <v>6611</v>
      </c>
      <c r="D567" t="s">
        <v>8273</v>
      </c>
      <c r="E567" t="s">
        <v>8274</v>
      </c>
      <c r="F567" t="s">
        <v>8262</v>
      </c>
      <c r="G567">
        <v>886</v>
      </c>
      <c r="H567" t="s">
        <v>8095</v>
      </c>
    </row>
    <row r="568" spans="1:8" ht="17.399999999999999" customHeight="1" x14ac:dyDescent="0.45">
      <c r="A568" s="227" t="s">
        <v>1905</v>
      </c>
      <c r="B568" t="s">
        <v>6611</v>
      </c>
      <c r="D568" t="s">
        <v>8275</v>
      </c>
      <c r="E568" t="s">
        <v>8276</v>
      </c>
      <c r="F568" t="s">
        <v>8259</v>
      </c>
      <c r="G568">
        <v>886</v>
      </c>
      <c r="H568" t="s">
        <v>8095</v>
      </c>
    </row>
    <row r="569" spans="1:8" ht="17.399999999999999" customHeight="1" x14ac:dyDescent="0.45">
      <c r="A569" s="227" t="s">
        <v>1906</v>
      </c>
      <c r="B569" t="s">
        <v>6611</v>
      </c>
      <c r="D569" t="s">
        <v>8277</v>
      </c>
      <c r="E569" t="s">
        <v>8278</v>
      </c>
      <c r="F569" t="s">
        <v>8279</v>
      </c>
      <c r="G569">
        <v>886</v>
      </c>
      <c r="H569" t="s">
        <v>8095</v>
      </c>
    </row>
    <row r="570" spans="1:8" ht="17.399999999999999" customHeight="1" x14ac:dyDescent="0.45">
      <c r="A570" s="227" t="s">
        <v>2624</v>
      </c>
      <c r="B570" t="s">
        <v>8035</v>
      </c>
      <c r="D570" t="s">
        <v>8280</v>
      </c>
      <c r="E570" t="s">
        <v>8281</v>
      </c>
      <c r="F570" t="s">
        <v>8282</v>
      </c>
      <c r="G570">
        <v>886</v>
      </c>
      <c r="H570" t="s">
        <v>8095</v>
      </c>
    </row>
    <row r="571" spans="1:8" ht="17.399999999999999" customHeight="1" x14ac:dyDescent="0.45">
      <c r="A571" s="227" t="s">
        <v>2625</v>
      </c>
      <c r="B571" t="s">
        <v>5593</v>
      </c>
      <c r="D571" t="s">
        <v>8283</v>
      </c>
      <c r="E571" t="s">
        <v>8284</v>
      </c>
      <c r="F571" t="s">
        <v>8285</v>
      </c>
      <c r="G571">
        <v>1561</v>
      </c>
      <c r="H571" t="s">
        <v>8005</v>
      </c>
    </row>
    <row r="572" spans="1:8" ht="17.399999999999999" customHeight="1" x14ac:dyDescent="0.45">
      <c r="A572" s="227" t="s">
        <v>2626</v>
      </c>
      <c r="B572" t="s">
        <v>6595</v>
      </c>
      <c r="D572" t="s">
        <v>8286</v>
      </c>
      <c r="E572" t="s">
        <v>8287</v>
      </c>
      <c r="F572" t="s">
        <v>6147</v>
      </c>
      <c r="G572">
        <v>1561</v>
      </c>
      <c r="H572" t="s">
        <v>8005</v>
      </c>
    </row>
    <row r="573" spans="1:8" ht="17.399999999999999" customHeight="1" x14ac:dyDescent="0.45">
      <c r="A573" s="227" t="s">
        <v>2627</v>
      </c>
      <c r="B573" t="s">
        <v>6595</v>
      </c>
      <c r="D573" t="s">
        <v>8288</v>
      </c>
      <c r="E573" t="s">
        <v>8289</v>
      </c>
      <c r="F573" t="s">
        <v>8290</v>
      </c>
      <c r="G573">
        <v>1561</v>
      </c>
      <c r="H573" t="s">
        <v>8005</v>
      </c>
    </row>
    <row r="574" spans="1:8" ht="17.399999999999999" customHeight="1" x14ac:dyDescent="0.45">
      <c r="A574" s="227" t="s">
        <v>2628</v>
      </c>
      <c r="B574" t="s">
        <v>8199</v>
      </c>
      <c r="D574" t="s">
        <v>8291</v>
      </c>
      <c r="E574" t="s">
        <v>8292</v>
      </c>
      <c r="F574" t="s">
        <v>8241</v>
      </c>
      <c r="G574">
        <v>1561</v>
      </c>
      <c r="H574" t="s">
        <v>8095</v>
      </c>
    </row>
    <row r="575" spans="1:8" ht="17.399999999999999" customHeight="1" x14ac:dyDescent="0.45">
      <c r="A575" s="227" t="s">
        <v>2629</v>
      </c>
      <c r="B575" t="s">
        <v>8199</v>
      </c>
      <c r="D575" t="s">
        <v>8293</v>
      </c>
      <c r="E575" t="s">
        <v>8294</v>
      </c>
      <c r="F575" t="s">
        <v>6041</v>
      </c>
      <c r="G575">
        <v>1561</v>
      </c>
      <c r="H575" t="s">
        <v>8005</v>
      </c>
    </row>
    <row r="576" spans="1:8" ht="17.399999999999999" customHeight="1" x14ac:dyDescent="0.45">
      <c r="A576" s="227" t="s">
        <v>2630</v>
      </c>
      <c r="B576" t="s">
        <v>8199</v>
      </c>
      <c r="D576" t="s">
        <v>8295</v>
      </c>
      <c r="E576" t="s">
        <v>8296</v>
      </c>
      <c r="F576" t="s">
        <v>8241</v>
      </c>
      <c r="G576">
        <v>1561</v>
      </c>
      <c r="H576" t="s">
        <v>8005</v>
      </c>
    </row>
    <row r="577" spans="1:8" ht="17.399999999999999" customHeight="1" x14ac:dyDescent="0.45">
      <c r="A577" s="227" t="s">
        <v>2631</v>
      </c>
      <c r="B577" t="s">
        <v>8199</v>
      </c>
      <c r="D577" t="s">
        <v>8297</v>
      </c>
      <c r="E577" t="s">
        <v>8298</v>
      </c>
      <c r="F577" t="s">
        <v>8299</v>
      </c>
      <c r="G577">
        <v>1561</v>
      </c>
      <c r="H577" t="s">
        <v>8005</v>
      </c>
    </row>
    <row r="578" spans="1:8" ht="17.399999999999999" customHeight="1" x14ac:dyDescent="0.45">
      <c r="A578" s="227" t="s">
        <v>2632</v>
      </c>
      <c r="B578" t="s">
        <v>5593</v>
      </c>
      <c r="D578" t="s">
        <v>8300</v>
      </c>
      <c r="E578" t="s">
        <v>8301</v>
      </c>
      <c r="F578" t="s">
        <v>8256</v>
      </c>
      <c r="G578">
        <v>721</v>
      </c>
      <c r="H578" t="s">
        <v>8005</v>
      </c>
    </row>
    <row r="579" spans="1:8" ht="17.399999999999999" customHeight="1" x14ac:dyDescent="0.45">
      <c r="A579" s="227" t="s">
        <v>2633</v>
      </c>
      <c r="B579" t="s">
        <v>6831</v>
      </c>
      <c r="D579" t="s">
        <v>8302</v>
      </c>
      <c r="E579" t="s">
        <v>8301</v>
      </c>
      <c r="F579" t="s">
        <v>8303</v>
      </c>
      <c r="G579">
        <v>721</v>
      </c>
      <c r="H579" t="s">
        <v>8005</v>
      </c>
    </row>
    <row r="580" spans="1:8" ht="17.399999999999999" customHeight="1" x14ac:dyDescent="0.45">
      <c r="A580" s="227" t="s">
        <v>2634</v>
      </c>
      <c r="B580" t="s">
        <v>8192</v>
      </c>
      <c r="D580" t="s">
        <v>8304</v>
      </c>
      <c r="E580" t="s">
        <v>8305</v>
      </c>
      <c r="F580" t="s">
        <v>8073</v>
      </c>
      <c r="G580">
        <v>721</v>
      </c>
      <c r="H580" t="s">
        <v>8005</v>
      </c>
    </row>
    <row r="581" spans="1:8" ht="17.399999999999999" customHeight="1" x14ac:dyDescent="0.45">
      <c r="A581" s="227" t="s">
        <v>2635</v>
      </c>
      <c r="B581" t="s">
        <v>8192</v>
      </c>
      <c r="D581" t="s">
        <v>8306</v>
      </c>
      <c r="E581" t="s">
        <v>8301</v>
      </c>
      <c r="F581" t="s">
        <v>8307</v>
      </c>
      <c r="G581">
        <v>721</v>
      </c>
      <c r="H581" t="s">
        <v>8005</v>
      </c>
    </row>
    <row r="582" spans="1:8" ht="17.399999999999999" customHeight="1" x14ac:dyDescent="0.45">
      <c r="A582" s="227" t="s">
        <v>2636</v>
      </c>
      <c r="B582" t="s">
        <v>8227</v>
      </c>
      <c r="D582" t="s">
        <v>8308</v>
      </c>
      <c r="E582" t="s">
        <v>8309</v>
      </c>
      <c r="F582" t="s">
        <v>8310</v>
      </c>
      <c r="G582">
        <v>721</v>
      </c>
      <c r="H582" t="s">
        <v>8005</v>
      </c>
    </row>
    <row r="583" spans="1:8" ht="17.399999999999999" customHeight="1" x14ac:dyDescent="0.45">
      <c r="A583" s="227" t="s">
        <v>2637</v>
      </c>
      <c r="B583" t="s">
        <v>8227</v>
      </c>
      <c r="D583" t="s">
        <v>8311</v>
      </c>
      <c r="E583" t="s">
        <v>8312</v>
      </c>
      <c r="F583" t="s">
        <v>6128</v>
      </c>
      <c r="G583">
        <v>721</v>
      </c>
      <c r="H583" t="s">
        <v>8005</v>
      </c>
    </row>
    <row r="584" spans="1:8" ht="17.399999999999999" customHeight="1" x14ac:dyDescent="0.45">
      <c r="A584" s="227" t="s">
        <v>2638</v>
      </c>
      <c r="B584" t="s">
        <v>6595</v>
      </c>
      <c r="D584" t="s">
        <v>8313</v>
      </c>
      <c r="E584" t="s">
        <v>8309</v>
      </c>
      <c r="F584" t="s">
        <v>8191</v>
      </c>
      <c r="G584">
        <v>721</v>
      </c>
      <c r="H584" t="s">
        <v>8005</v>
      </c>
    </row>
    <row r="585" spans="1:8" ht="17.399999999999999" customHeight="1" x14ac:dyDescent="0.45">
      <c r="A585" s="227" t="s">
        <v>2639</v>
      </c>
      <c r="B585" t="s">
        <v>6706</v>
      </c>
      <c r="D585" t="s">
        <v>8314</v>
      </c>
      <c r="E585" t="s">
        <v>8315</v>
      </c>
      <c r="F585" t="s">
        <v>8316</v>
      </c>
      <c r="G585">
        <v>721</v>
      </c>
      <c r="H585" t="s">
        <v>8095</v>
      </c>
    </row>
    <row r="586" spans="1:8" ht="17.399999999999999" customHeight="1" x14ac:dyDescent="0.45">
      <c r="A586" s="227" t="s">
        <v>2640</v>
      </c>
      <c r="B586" t="s">
        <v>6706</v>
      </c>
      <c r="D586" t="s">
        <v>8317</v>
      </c>
      <c r="E586" t="s">
        <v>8318</v>
      </c>
      <c r="F586" t="s">
        <v>8191</v>
      </c>
      <c r="G586">
        <v>721</v>
      </c>
      <c r="H586" t="s">
        <v>8005</v>
      </c>
    </row>
    <row r="587" spans="1:8" ht="17.399999999999999" customHeight="1" x14ac:dyDescent="0.45">
      <c r="A587" s="227" t="s">
        <v>2641</v>
      </c>
      <c r="B587" t="s">
        <v>8035</v>
      </c>
      <c r="D587" t="s">
        <v>8319</v>
      </c>
      <c r="E587" t="s">
        <v>8309</v>
      </c>
      <c r="F587" t="s">
        <v>8320</v>
      </c>
      <c r="G587">
        <v>721</v>
      </c>
      <c r="H587" t="s">
        <v>8005</v>
      </c>
    </row>
    <row r="588" spans="1:8" ht="17.399999999999999" customHeight="1" x14ac:dyDescent="0.45">
      <c r="A588" s="227" t="s">
        <v>2642</v>
      </c>
      <c r="B588" t="s">
        <v>8035</v>
      </c>
      <c r="D588" t="s">
        <v>8321</v>
      </c>
      <c r="E588" t="s">
        <v>8322</v>
      </c>
      <c r="F588" t="s">
        <v>8323</v>
      </c>
      <c r="G588">
        <v>721</v>
      </c>
      <c r="H588" t="s">
        <v>8005</v>
      </c>
    </row>
    <row r="589" spans="1:8" ht="17.399999999999999" customHeight="1" x14ac:dyDescent="0.45">
      <c r="A589" s="227" t="s">
        <v>2643</v>
      </c>
      <c r="B589" t="s">
        <v>8324</v>
      </c>
      <c r="D589" t="s">
        <v>8325</v>
      </c>
      <c r="E589" t="s">
        <v>8301</v>
      </c>
      <c r="F589" t="s">
        <v>8326</v>
      </c>
      <c r="G589">
        <v>721</v>
      </c>
      <c r="H589" t="s">
        <v>8005</v>
      </c>
    </row>
    <row r="590" spans="1:8" ht="17.399999999999999" customHeight="1" x14ac:dyDescent="0.45">
      <c r="A590" s="227" t="s">
        <v>2644</v>
      </c>
      <c r="B590" t="s">
        <v>5593</v>
      </c>
      <c r="D590" t="s">
        <v>8327</v>
      </c>
      <c r="E590" t="s">
        <v>8328</v>
      </c>
      <c r="F590" t="s">
        <v>8235</v>
      </c>
      <c r="G590">
        <v>528</v>
      </c>
      <c r="H590" t="s">
        <v>8095</v>
      </c>
    </row>
    <row r="591" spans="1:8" ht="17.399999999999999" customHeight="1" x14ac:dyDescent="0.45">
      <c r="A591" s="227" t="s">
        <v>2645</v>
      </c>
      <c r="B591" t="s">
        <v>8192</v>
      </c>
      <c r="D591" t="s">
        <v>8329</v>
      </c>
      <c r="E591" t="s">
        <v>8330</v>
      </c>
      <c r="F591" t="s">
        <v>8004</v>
      </c>
      <c r="G591">
        <v>528</v>
      </c>
      <c r="H591" t="s">
        <v>8095</v>
      </c>
    </row>
    <row r="592" spans="1:8" ht="17.399999999999999" customHeight="1" x14ac:dyDescent="0.45">
      <c r="A592" s="227" t="s">
        <v>2646</v>
      </c>
      <c r="B592" t="s">
        <v>8227</v>
      </c>
      <c r="D592" t="s">
        <v>8331</v>
      </c>
      <c r="E592" t="s">
        <v>8332</v>
      </c>
      <c r="F592" t="s">
        <v>8333</v>
      </c>
      <c r="G592">
        <v>528</v>
      </c>
      <c r="H592" t="s">
        <v>8095</v>
      </c>
    </row>
    <row r="593" spans="1:8" ht="17.399999999999999" customHeight="1" x14ac:dyDescent="0.45">
      <c r="A593" s="227" t="s">
        <v>2647</v>
      </c>
      <c r="B593" t="s">
        <v>6706</v>
      </c>
      <c r="D593" t="s">
        <v>8334</v>
      </c>
      <c r="E593" t="s">
        <v>8328</v>
      </c>
      <c r="F593" t="s">
        <v>8027</v>
      </c>
      <c r="G593">
        <v>528</v>
      </c>
      <c r="H593" t="s">
        <v>8095</v>
      </c>
    </row>
    <row r="594" spans="1:8" ht="17.399999999999999" customHeight="1" x14ac:dyDescent="0.45">
      <c r="A594" s="227" t="s">
        <v>2648</v>
      </c>
      <c r="B594" t="s">
        <v>8035</v>
      </c>
      <c r="D594" t="s">
        <v>8335</v>
      </c>
      <c r="E594" t="s">
        <v>8336</v>
      </c>
      <c r="F594" t="s">
        <v>8022</v>
      </c>
      <c r="G594">
        <v>528</v>
      </c>
      <c r="H594" t="s">
        <v>8095</v>
      </c>
    </row>
    <row r="595" spans="1:8" ht="17.399999999999999" customHeight="1" x14ac:dyDescent="0.45">
      <c r="A595" s="227" t="s">
        <v>2649</v>
      </c>
      <c r="B595" t="s">
        <v>5593</v>
      </c>
      <c r="D595" t="s">
        <v>8337</v>
      </c>
      <c r="E595" t="s">
        <v>8338</v>
      </c>
      <c r="F595" t="s">
        <v>8316</v>
      </c>
      <c r="G595">
        <v>527</v>
      </c>
      <c r="H595" t="s">
        <v>8095</v>
      </c>
    </row>
    <row r="596" spans="1:8" ht="17.399999999999999" customHeight="1" x14ac:dyDescent="0.45">
      <c r="A596" s="227" t="s">
        <v>2650</v>
      </c>
      <c r="B596" t="s">
        <v>8192</v>
      </c>
      <c r="D596" t="s">
        <v>8339</v>
      </c>
      <c r="E596" t="s">
        <v>8340</v>
      </c>
      <c r="F596" t="s">
        <v>8341</v>
      </c>
      <c r="G596">
        <v>527</v>
      </c>
      <c r="H596" t="s">
        <v>8095</v>
      </c>
    </row>
    <row r="597" spans="1:8" ht="17.399999999999999" customHeight="1" x14ac:dyDescent="0.45">
      <c r="A597" s="227" t="s">
        <v>2651</v>
      </c>
      <c r="B597" t="s">
        <v>8192</v>
      </c>
      <c r="D597" t="s">
        <v>8342</v>
      </c>
      <c r="E597" t="s">
        <v>8343</v>
      </c>
      <c r="F597" t="s">
        <v>8344</v>
      </c>
      <c r="G597">
        <v>527</v>
      </c>
      <c r="H597" t="s">
        <v>8095</v>
      </c>
    </row>
    <row r="598" spans="1:8" ht="17.399999999999999" customHeight="1" x14ac:dyDescent="0.45">
      <c r="A598" s="227" t="s">
        <v>2652</v>
      </c>
      <c r="B598" t="s">
        <v>8227</v>
      </c>
      <c r="D598" t="s">
        <v>8345</v>
      </c>
      <c r="E598" t="s">
        <v>8346</v>
      </c>
      <c r="F598" t="s">
        <v>8347</v>
      </c>
      <c r="G598">
        <v>527</v>
      </c>
      <c r="H598" t="s">
        <v>8095</v>
      </c>
    </row>
    <row r="599" spans="1:8" ht="17.399999999999999" customHeight="1" x14ac:dyDescent="0.45">
      <c r="A599" s="227" t="s">
        <v>2653</v>
      </c>
      <c r="B599" t="s">
        <v>6706</v>
      </c>
      <c r="D599" t="s">
        <v>8348</v>
      </c>
      <c r="E599" t="s">
        <v>8338</v>
      </c>
      <c r="F599" t="s">
        <v>8024</v>
      </c>
      <c r="G599">
        <v>527</v>
      </c>
      <c r="H599" t="s">
        <v>8095</v>
      </c>
    </row>
    <row r="600" spans="1:8" ht="17.399999999999999" customHeight="1" x14ac:dyDescent="0.45">
      <c r="A600" s="227" t="s">
        <v>2654</v>
      </c>
      <c r="B600" t="s">
        <v>8035</v>
      </c>
      <c r="D600" t="s">
        <v>8349</v>
      </c>
      <c r="E600" t="s">
        <v>8346</v>
      </c>
      <c r="F600" t="s">
        <v>8316</v>
      </c>
      <c r="G600">
        <v>527</v>
      </c>
      <c r="H600" t="s">
        <v>8095</v>
      </c>
    </row>
    <row r="601" spans="1:8" ht="17.399999999999999" customHeight="1" x14ac:dyDescent="0.45">
      <c r="A601" s="227" t="s">
        <v>2655</v>
      </c>
      <c r="B601" t="s">
        <v>5593</v>
      </c>
      <c r="D601" t="s">
        <v>8350</v>
      </c>
      <c r="E601" t="s">
        <v>8351</v>
      </c>
      <c r="F601" t="s">
        <v>8004</v>
      </c>
      <c r="G601">
        <v>824</v>
      </c>
      <c r="H601" t="s">
        <v>8005</v>
      </c>
    </row>
    <row r="602" spans="1:8" ht="17.399999999999999" customHeight="1" x14ac:dyDescent="0.45">
      <c r="A602" s="227" t="s">
        <v>2656</v>
      </c>
      <c r="B602" t="s">
        <v>5593</v>
      </c>
      <c r="D602" t="s">
        <v>8352</v>
      </c>
      <c r="E602" t="s">
        <v>8353</v>
      </c>
      <c r="F602" t="s">
        <v>8004</v>
      </c>
      <c r="G602">
        <v>824</v>
      </c>
      <c r="H602" t="s">
        <v>8005</v>
      </c>
    </row>
    <row r="603" spans="1:8" ht="17.399999999999999" customHeight="1" x14ac:dyDescent="0.45">
      <c r="A603" s="227" t="s">
        <v>2657</v>
      </c>
      <c r="B603" t="s">
        <v>5593</v>
      </c>
      <c r="D603" t="s">
        <v>8354</v>
      </c>
      <c r="E603" t="s">
        <v>8355</v>
      </c>
      <c r="F603" t="s">
        <v>8356</v>
      </c>
      <c r="G603">
        <v>824</v>
      </c>
      <c r="H603" t="s">
        <v>8005</v>
      </c>
    </row>
    <row r="604" spans="1:8" ht="17.399999999999999" customHeight="1" x14ac:dyDescent="0.45">
      <c r="A604" s="227" t="s">
        <v>2658</v>
      </c>
      <c r="B604" t="s">
        <v>5593</v>
      </c>
      <c r="D604" t="s">
        <v>8357</v>
      </c>
      <c r="E604" t="s">
        <v>8358</v>
      </c>
      <c r="F604" t="s">
        <v>5610</v>
      </c>
      <c r="G604">
        <v>699</v>
      </c>
      <c r="H604" t="s">
        <v>8005</v>
      </c>
    </row>
    <row r="605" spans="1:8" ht="17.399999999999999" customHeight="1" x14ac:dyDescent="0.45">
      <c r="A605" s="227" t="s">
        <v>2659</v>
      </c>
      <c r="B605" t="str">
        <f>B604</f>
        <v>2
東書</v>
      </c>
      <c r="D605" t="s">
        <v>8359</v>
      </c>
      <c r="E605" t="s">
        <v>8360</v>
      </c>
      <c r="F605" t="s">
        <v>8361</v>
      </c>
      <c r="G605">
        <v>125</v>
      </c>
      <c r="H605" t="s">
        <v>8005</v>
      </c>
    </row>
    <row r="606" spans="1:8" ht="17.399999999999999" customHeight="1" x14ac:dyDescent="0.45">
      <c r="A606" s="227" t="s">
        <v>2660</v>
      </c>
      <c r="B606" t="s">
        <v>8192</v>
      </c>
      <c r="D606" t="s">
        <v>8362</v>
      </c>
      <c r="E606" t="s">
        <v>8363</v>
      </c>
      <c r="F606" t="s">
        <v>8042</v>
      </c>
      <c r="G606">
        <v>824</v>
      </c>
      <c r="H606" t="s">
        <v>8005</v>
      </c>
    </row>
    <row r="607" spans="1:8" ht="17.399999999999999" customHeight="1" x14ac:dyDescent="0.45">
      <c r="A607" s="227" t="s">
        <v>2661</v>
      </c>
      <c r="B607" t="s">
        <v>8192</v>
      </c>
      <c r="D607" t="s">
        <v>8364</v>
      </c>
      <c r="E607" t="s">
        <v>8365</v>
      </c>
      <c r="F607" t="s">
        <v>8366</v>
      </c>
      <c r="G607">
        <v>824</v>
      </c>
      <c r="H607" t="s">
        <v>8005</v>
      </c>
    </row>
    <row r="608" spans="1:8" ht="17.399999999999999" customHeight="1" x14ac:dyDescent="0.45">
      <c r="A608" s="227" t="s">
        <v>2662</v>
      </c>
      <c r="B608" t="s">
        <v>8192</v>
      </c>
      <c r="D608" t="s">
        <v>8367</v>
      </c>
      <c r="E608" t="s">
        <v>8368</v>
      </c>
      <c r="F608" t="s">
        <v>8369</v>
      </c>
      <c r="G608">
        <v>824</v>
      </c>
      <c r="H608" t="s">
        <v>8005</v>
      </c>
    </row>
    <row r="609" spans="1:8" ht="17.399999999999999" customHeight="1" x14ac:dyDescent="0.45">
      <c r="A609" s="227" t="s">
        <v>2663</v>
      </c>
      <c r="B609" t="s">
        <v>5999</v>
      </c>
      <c r="D609" t="s">
        <v>8370</v>
      </c>
      <c r="E609" t="s">
        <v>8371</v>
      </c>
      <c r="F609" t="s">
        <v>8372</v>
      </c>
      <c r="G609">
        <v>824</v>
      </c>
      <c r="H609" t="s">
        <v>8005</v>
      </c>
    </row>
    <row r="610" spans="1:8" ht="17.399999999999999" customHeight="1" x14ac:dyDescent="0.45">
      <c r="A610" s="227" t="s">
        <v>2664</v>
      </c>
      <c r="B610" t="s">
        <v>5999</v>
      </c>
      <c r="D610" t="s">
        <v>8373</v>
      </c>
      <c r="E610" t="s">
        <v>8365</v>
      </c>
      <c r="F610" t="s">
        <v>8374</v>
      </c>
      <c r="G610">
        <v>824</v>
      </c>
      <c r="H610" t="s">
        <v>8005</v>
      </c>
    </row>
    <row r="611" spans="1:8" ht="17.399999999999999" customHeight="1" x14ac:dyDescent="0.45">
      <c r="A611" s="227" t="s">
        <v>2665</v>
      </c>
      <c r="B611" t="s">
        <v>5999</v>
      </c>
      <c r="D611" t="s">
        <v>8375</v>
      </c>
      <c r="E611" t="s">
        <v>8376</v>
      </c>
      <c r="F611" t="s">
        <v>8042</v>
      </c>
      <c r="G611">
        <v>824</v>
      </c>
      <c r="H611" t="s">
        <v>8005</v>
      </c>
    </row>
    <row r="612" spans="1:8" ht="17.399999999999999" customHeight="1" x14ac:dyDescent="0.45">
      <c r="A612" s="227" t="s">
        <v>2666</v>
      </c>
      <c r="B612" t="s">
        <v>6706</v>
      </c>
      <c r="D612" t="s">
        <v>8377</v>
      </c>
      <c r="E612" t="s">
        <v>8371</v>
      </c>
      <c r="F612" t="s">
        <v>8027</v>
      </c>
      <c r="G612">
        <v>824</v>
      </c>
      <c r="H612" t="s">
        <v>8005</v>
      </c>
    </row>
    <row r="613" spans="1:8" ht="17.399999999999999" customHeight="1" x14ac:dyDescent="0.45">
      <c r="A613" s="227" t="s">
        <v>2667</v>
      </c>
      <c r="B613" t="s">
        <v>6706</v>
      </c>
      <c r="D613" t="s">
        <v>8378</v>
      </c>
      <c r="E613" t="s">
        <v>8379</v>
      </c>
      <c r="F613" t="s">
        <v>8380</v>
      </c>
      <c r="G613">
        <v>824</v>
      </c>
      <c r="H613" t="s">
        <v>8005</v>
      </c>
    </row>
    <row r="614" spans="1:8" ht="17.399999999999999" customHeight="1" x14ac:dyDescent="0.45">
      <c r="A614" s="227" t="s">
        <v>2668</v>
      </c>
      <c r="B614" t="s">
        <v>6706</v>
      </c>
      <c r="D614" t="s">
        <v>8381</v>
      </c>
      <c r="E614" t="s">
        <v>8382</v>
      </c>
      <c r="F614" t="s">
        <v>8029</v>
      </c>
      <c r="G614">
        <v>824</v>
      </c>
      <c r="H614" t="s">
        <v>8005</v>
      </c>
    </row>
    <row r="615" spans="1:8" ht="17.399999999999999" customHeight="1" x14ac:dyDescent="0.45">
      <c r="A615" s="227" t="s">
        <v>2669</v>
      </c>
      <c r="B615" t="s">
        <v>6706</v>
      </c>
      <c r="D615" t="s">
        <v>8383</v>
      </c>
      <c r="E615" t="s">
        <v>8384</v>
      </c>
      <c r="F615" t="s">
        <v>8385</v>
      </c>
      <c r="G615">
        <v>824</v>
      </c>
      <c r="H615" t="s">
        <v>8005</v>
      </c>
    </row>
    <row r="616" spans="1:8" ht="17.399999999999999" customHeight="1" x14ac:dyDescent="0.45">
      <c r="A616" s="227" t="s">
        <v>2670</v>
      </c>
      <c r="B616" t="s">
        <v>6706</v>
      </c>
      <c r="D616" t="s">
        <v>8386</v>
      </c>
      <c r="E616" t="s">
        <v>8387</v>
      </c>
      <c r="F616" t="s">
        <v>8388</v>
      </c>
      <c r="G616">
        <v>824</v>
      </c>
      <c r="H616" t="s">
        <v>8005</v>
      </c>
    </row>
    <row r="617" spans="1:8" ht="17.399999999999999" customHeight="1" x14ac:dyDescent="0.45">
      <c r="A617" s="227" t="s">
        <v>2671</v>
      </c>
      <c r="B617" t="s">
        <v>6706</v>
      </c>
      <c r="D617" t="s">
        <v>8389</v>
      </c>
      <c r="E617" t="s">
        <v>8390</v>
      </c>
      <c r="F617" t="s">
        <v>8391</v>
      </c>
      <c r="G617">
        <v>824</v>
      </c>
      <c r="H617" t="s">
        <v>8005</v>
      </c>
    </row>
    <row r="618" spans="1:8" ht="17.399999999999999" customHeight="1" x14ac:dyDescent="0.45">
      <c r="A618" s="227" t="s">
        <v>2672</v>
      </c>
      <c r="B618" t="s">
        <v>8035</v>
      </c>
      <c r="D618" t="s">
        <v>8392</v>
      </c>
      <c r="E618" t="s">
        <v>8365</v>
      </c>
      <c r="F618" t="s">
        <v>8344</v>
      </c>
      <c r="G618">
        <v>697</v>
      </c>
      <c r="H618" t="s">
        <v>8005</v>
      </c>
    </row>
    <row r="619" spans="1:8" ht="17.399999999999999" customHeight="1" x14ac:dyDescent="0.45">
      <c r="A619" s="227" t="s">
        <v>2673</v>
      </c>
      <c r="B619" t="str">
        <f>B618</f>
        <v>183
第一</v>
      </c>
      <c r="D619" t="s">
        <v>8393</v>
      </c>
      <c r="E619" t="s">
        <v>8394</v>
      </c>
      <c r="F619" t="s">
        <v>8395</v>
      </c>
      <c r="G619">
        <v>127</v>
      </c>
      <c r="H619" t="s">
        <v>8005</v>
      </c>
    </row>
    <row r="620" spans="1:8" ht="17.399999999999999" customHeight="1" x14ac:dyDescent="0.45">
      <c r="A620" s="227" t="s">
        <v>2674</v>
      </c>
      <c r="B620" t="s">
        <v>5593</v>
      </c>
      <c r="D620" t="s">
        <v>8396</v>
      </c>
      <c r="E620" t="s">
        <v>8397</v>
      </c>
      <c r="F620" t="s">
        <v>8022</v>
      </c>
      <c r="G620">
        <v>867</v>
      </c>
      <c r="H620" t="s">
        <v>8095</v>
      </c>
    </row>
    <row r="621" spans="1:8" ht="17.399999999999999" customHeight="1" x14ac:dyDescent="0.45">
      <c r="A621" s="227" t="s">
        <v>2675</v>
      </c>
      <c r="B621" t="s">
        <v>5593</v>
      </c>
      <c r="D621" t="s">
        <v>8398</v>
      </c>
      <c r="E621" t="s">
        <v>8399</v>
      </c>
      <c r="F621" t="s">
        <v>5596</v>
      </c>
      <c r="G621">
        <v>689</v>
      </c>
      <c r="H621" t="s">
        <v>8095</v>
      </c>
    </row>
    <row r="622" spans="1:8" ht="17.399999999999999" customHeight="1" x14ac:dyDescent="0.45">
      <c r="A622" s="227" t="s">
        <v>2676</v>
      </c>
      <c r="B622" t="str">
        <f>B621</f>
        <v>2
東書</v>
      </c>
      <c r="D622" t="s">
        <v>8400</v>
      </c>
      <c r="E622" t="s">
        <v>8401</v>
      </c>
      <c r="F622" t="s">
        <v>8402</v>
      </c>
      <c r="G622">
        <v>178</v>
      </c>
      <c r="H622" t="s">
        <v>8095</v>
      </c>
    </row>
    <row r="623" spans="1:8" ht="17.399999999999999" customHeight="1" x14ac:dyDescent="0.45">
      <c r="A623" s="227" t="s">
        <v>2677</v>
      </c>
      <c r="B623" t="s">
        <v>5593</v>
      </c>
      <c r="D623" t="s">
        <v>8403</v>
      </c>
      <c r="E623" t="s">
        <v>8404</v>
      </c>
      <c r="F623" t="s">
        <v>8405</v>
      </c>
      <c r="G623">
        <v>867</v>
      </c>
      <c r="H623" t="s">
        <v>8005</v>
      </c>
    </row>
    <row r="624" spans="1:8" ht="17.399999999999999" customHeight="1" x14ac:dyDescent="0.45">
      <c r="A624" s="227" t="s">
        <v>2678</v>
      </c>
      <c r="B624" t="s">
        <v>5593</v>
      </c>
      <c r="D624" t="s">
        <v>8406</v>
      </c>
      <c r="E624" t="s">
        <v>8407</v>
      </c>
      <c r="F624" t="s">
        <v>8408</v>
      </c>
      <c r="G624">
        <v>867</v>
      </c>
      <c r="H624" t="s">
        <v>8005</v>
      </c>
    </row>
    <row r="625" spans="1:8" ht="17.399999999999999" customHeight="1" x14ac:dyDescent="0.45">
      <c r="A625" s="227" t="s">
        <v>2679</v>
      </c>
      <c r="B625" t="s">
        <v>8192</v>
      </c>
      <c r="D625" t="s">
        <v>8409</v>
      </c>
      <c r="E625" t="s">
        <v>8410</v>
      </c>
      <c r="F625" t="s">
        <v>8411</v>
      </c>
      <c r="G625">
        <v>867</v>
      </c>
      <c r="H625" t="s">
        <v>8005</v>
      </c>
    </row>
    <row r="626" spans="1:8" ht="17.399999999999999" customHeight="1" x14ac:dyDescent="0.45">
      <c r="A626" s="227" t="s">
        <v>2680</v>
      </c>
      <c r="B626" t="s">
        <v>8192</v>
      </c>
      <c r="D626" t="s">
        <v>8412</v>
      </c>
      <c r="E626" t="s">
        <v>8413</v>
      </c>
      <c r="F626" t="s">
        <v>8333</v>
      </c>
      <c r="G626">
        <v>867</v>
      </c>
      <c r="H626" t="s">
        <v>8005</v>
      </c>
    </row>
    <row r="627" spans="1:8" ht="17.399999999999999" customHeight="1" x14ac:dyDescent="0.45">
      <c r="A627" s="227" t="s">
        <v>2681</v>
      </c>
      <c r="B627" t="s">
        <v>8192</v>
      </c>
      <c r="D627" t="s">
        <v>8414</v>
      </c>
      <c r="E627" t="s">
        <v>8415</v>
      </c>
      <c r="F627" t="s">
        <v>8388</v>
      </c>
      <c r="G627">
        <v>867</v>
      </c>
      <c r="H627" t="s">
        <v>8005</v>
      </c>
    </row>
    <row r="628" spans="1:8" ht="17.399999999999999" customHeight="1" x14ac:dyDescent="0.45">
      <c r="A628" s="227" t="s">
        <v>2682</v>
      </c>
      <c r="B628" t="s">
        <v>5999</v>
      </c>
      <c r="D628" t="s">
        <v>8416</v>
      </c>
      <c r="E628" t="s">
        <v>8417</v>
      </c>
      <c r="F628" t="s">
        <v>8418</v>
      </c>
      <c r="G628">
        <v>867</v>
      </c>
      <c r="H628" t="s">
        <v>8005</v>
      </c>
    </row>
    <row r="629" spans="1:8" ht="17.399999999999999" customHeight="1" x14ac:dyDescent="0.45">
      <c r="A629" s="227" t="s">
        <v>2683</v>
      </c>
      <c r="B629" t="s">
        <v>5999</v>
      </c>
      <c r="D629" t="s">
        <v>8419</v>
      </c>
      <c r="E629" t="s">
        <v>8413</v>
      </c>
      <c r="F629" t="s">
        <v>8420</v>
      </c>
      <c r="G629">
        <v>867</v>
      </c>
      <c r="H629" t="s">
        <v>8005</v>
      </c>
    </row>
    <row r="630" spans="1:8" ht="17.399999999999999" customHeight="1" x14ac:dyDescent="0.45">
      <c r="A630" s="227" t="s">
        <v>2684</v>
      </c>
      <c r="B630" t="s">
        <v>5999</v>
      </c>
      <c r="D630" t="s">
        <v>8421</v>
      </c>
      <c r="E630" t="s">
        <v>8422</v>
      </c>
      <c r="F630" t="s">
        <v>8423</v>
      </c>
      <c r="G630">
        <v>867</v>
      </c>
      <c r="H630" t="s">
        <v>8005</v>
      </c>
    </row>
    <row r="631" spans="1:8" ht="17.399999999999999" customHeight="1" x14ac:dyDescent="0.45">
      <c r="A631" s="227" t="s">
        <v>2685</v>
      </c>
      <c r="B631" t="s">
        <v>6706</v>
      </c>
      <c r="D631" t="s">
        <v>8424</v>
      </c>
      <c r="E631" t="s">
        <v>8425</v>
      </c>
      <c r="F631" t="s">
        <v>8426</v>
      </c>
      <c r="G631">
        <v>867</v>
      </c>
      <c r="H631" t="s">
        <v>8095</v>
      </c>
    </row>
    <row r="632" spans="1:8" ht="17.399999999999999" customHeight="1" x14ac:dyDescent="0.45">
      <c r="A632" s="227" t="s">
        <v>2686</v>
      </c>
      <c r="B632" t="s">
        <v>6706</v>
      </c>
      <c r="D632" t="s">
        <v>8427</v>
      </c>
      <c r="E632" t="s">
        <v>8417</v>
      </c>
      <c r="F632" t="s">
        <v>8019</v>
      </c>
      <c r="G632">
        <v>867</v>
      </c>
      <c r="H632" t="s">
        <v>8005</v>
      </c>
    </row>
    <row r="633" spans="1:8" ht="17.399999999999999" customHeight="1" x14ac:dyDescent="0.45">
      <c r="A633" s="227" t="s">
        <v>2687</v>
      </c>
      <c r="B633" t="s">
        <v>6706</v>
      </c>
      <c r="D633" t="s">
        <v>8428</v>
      </c>
      <c r="E633" t="s">
        <v>8429</v>
      </c>
      <c r="F633" t="s">
        <v>8391</v>
      </c>
      <c r="G633">
        <v>867</v>
      </c>
      <c r="H633" t="s">
        <v>8005</v>
      </c>
    </row>
    <row r="634" spans="1:8" ht="17.399999999999999" customHeight="1" x14ac:dyDescent="0.45">
      <c r="A634" s="227" t="s">
        <v>2688</v>
      </c>
      <c r="B634" t="s">
        <v>6706</v>
      </c>
      <c r="D634" t="s">
        <v>8430</v>
      </c>
      <c r="E634" t="s">
        <v>8431</v>
      </c>
      <c r="F634" t="s">
        <v>8432</v>
      </c>
      <c r="G634">
        <v>867</v>
      </c>
      <c r="H634" t="s">
        <v>8005</v>
      </c>
    </row>
    <row r="635" spans="1:8" ht="17.399999999999999" customHeight="1" x14ac:dyDescent="0.45">
      <c r="A635" s="227" t="s">
        <v>2689</v>
      </c>
      <c r="B635" t="s">
        <v>6706</v>
      </c>
      <c r="D635" t="s">
        <v>8433</v>
      </c>
      <c r="E635" t="s">
        <v>8434</v>
      </c>
      <c r="F635" t="s">
        <v>8027</v>
      </c>
      <c r="G635">
        <v>867</v>
      </c>
      <c r="H635" t="s">
        <v>8005</v>
      </c>
    </row>
    <row r="636" spans="1:8" ht="17.399999999999999" customHeight="1" x14ac:dyDescent="0.45">
      <c r="A636" s="227" t="s">
        <v>2690</v>
      </c>
      <c r="B636" t="s">
        <v>6706</v>
      </c>
      <c r="D636" t="s">
        <v>8435</v>
      </c>
      <c r="E636" t="s">
        <v>8436</v>
      </c>
      <c r="F636" t="s">
        <v>8163</v>
      </c>
      <c r="G636">
        <v>867</v>
      </c>
      <c r="H636" t="s">
        <v>8005</v>
      </c>
    </row>
    <row r="637" spans="1:8" ht="17.399999999999999" customHeight="1" x14ac:dyDescent="0.45">
      <c r="A637" s="227" t="s">
        <v>2691</v>
      </c>
      <c r="B637" t="s">
        <v>8035</v>
      </c>
      <c r="D637" t="s">
        <v>8437</v>
      </c>
      <c r="E637" t="s">
        <v>8413</v>
      </c>
      <c r="F637" t="s">
        <v>8022</v>
      </c>
      <c r="G637">
        <v>804</v>
      </c>
      <c r="H637" t="s">
        <v>8005</v>
      </c>
    </row>
    <row r="638" spans="1:8" ht="17.399999999999999" customHeight="1" x14ac:dyDescent="0.45">
      <c r="A638" s="227" t="s">
        <v>2692</v>
      </c>
      <c r="B638" t="str">
        <f>B637</f>
        <v>183
第一</v>
      </c>
      <c r="D638" t="s">
        <v>8438</v>
      </c>
      <c r="E638" t="s">
        <v>8439</v>
      </c>
      <c r="F638" t="s">
        <v>8440</v>
      </c>
      <c r="G638">
        <v>63</v>
      </c>
      <c r="H638" t="s">
        <v>8005</v>
      </c>
    </row>
    <row r="639" spans="1:8" ht="17.399999999999999" customHeight="1" x14ac:dyDescent="0.45">
      <c r="A639" s="227" t="s">
        <v>2693</v>
      </c>
      <c r="B639" t="s">
        <v>5593</v>
      </c>
      <c r="D639" t="s">
        <v>8441</v>
      </c>
      <c r="E639" t="s">
        <v>8442</v>
      </c>
      <c r="F639" t="s">
        <v>8333</v>
      </c>
      <c r="G639">
        <v>784</v>
      </c>
      <c r="H639" t="s">
        <v>8095</v>
      </c>
    </row>
    <row r="640" spans="1:8" ht="17.399999999999999" customHeight="1" x14ac:dyDescent="0.45">
      <c r="A640" s="227" t="s">
        <v>2695</v>
      </c>
      <c r="B640" t="s">
        <v>5593</v>
      </c>
      <c r="D640" t="s">
        <v>8443</v>
      </c>
      <c r="E640" t="s">
        <v>2694</v>
      </c>
      <c r="F640" t="s">
        <v>8029</v>
      </c>
      <c r="G640">
        <v>784</v>
      </c>
      <c r="H640" t="s">
        <v>8095</v>
      </c>
    </row>
    <row r="641" spans="1:8" ht="17.399999999999999" customHeight="1" x14ac:dyDescent="0.45">
      <c r="A641" s="227" t="s">
        <v>2697</v>
      </c>
      <c r="B641" t="s">
        <v>8192</v>
      </c>
      <c r="D641" t="s">
        <v>8444</v>
      </c>
      <c r="E641" t="s">
        <v>8445</v>
      </c>
      <c r="F641" t="s">
        <v>5610</v>
      </c>
      <c r="G641">
        <v>784</v>
      </c>
      <c r="H641" t="s">
        <v>5597</v>
      </c>
    </row>
    <row r="642" spans="1:8" ht="17.399999999999999" customHeight="1" x14ac:dyDescent="0.45">
      <c r="A642" s="227" t="s">
        <v>2699</v>
      </c>
      <c r="B642" t="s">
        <v>8192</v>
      </c>
      <c r="D642" t="s">
        <v>8446</v>
      </c>
      <c r="E642" t="s">
        <v>2696</v>
      </c>
      <c r="F642" t="s">
        <v>8385</v>
      </c>
      <c r="G642">
        <v>784</v>
      </c>
      <c r="H642" t="s">
        <v>8095</v>
      </c>
    </row>
    <row r="643" spans="1:8" ht="17.399999999999999" customHeight="1" x14ac:dyDescent="0.45">
      <c r="A643" s="227" t="s">
        <v>2701</v>
      </c>
      <c r="B643" t="s">
        <v>8192</v>
      </c>
      <c r="D643" t="s">
        <v>8447</v>
      </c>
      <c r="E643" t="s">
        <v>2698</v>
      </c>
      <c r="F643" t="s">
        <v>8366</v>
      </c>
      <c r="G643">
        <v>784</v>
      </c>
      <c r="H643" t="s">
        <v>8095</v>
      </c>
    </row>
    <row r="644" spans="1:8" ht="17.399999999999999" customHeight="1" x14ac:dyDescent="0.45">
      <c r="A644" s="227" t="s">
        <v>2702</v>
      </c>
      <c r="B644" t="s">
        <v>5999</v>
      </c>
      <c r="D644" t="s">
        <v>8448</v>
      </c>
      <c r="E644" t="s">
        <v>2700</v>
      </c>
      <c r="F644" t="s">
        <v>8155</v>
      </c>
      <c r="G644">
        <v>784</v>
      </c>
      <c r="H644" t="s">
        <v>8095</v>
      </c>
    </row>
    <row r="645" spans="1:8" ht="17.399999999999999" customHeight="1" x14ac:dyDescent="0.45">
      <c r="A645" s="227" t="s">
        <v>2704</v>
      </c>
      <c r="B645" t="s">
        <v>5999</v>
      </c>
      <c r="D645" t="s">
        <v>8449</v>
      </c>
      <c r="E645" t="s">
        <v>2698</v>
      </c>
      <c r="F645" t="s">
        <v>8450</v>
      </c>
      <c r="G645">
        <v>784</v>
      </c>
      <c r="H645" t="s">
        <v>8095</v>
      </c>
    </row>
    <row r="646" spans="1:8" ht="17.399999999999999" customHeight="1" x14ac:dyDescent="0.45">
      <c r="A646" s="227" t="s">
        <v>2705</v>
      </c>
      <c r="B646" t="s">
        <v>5999</v>
      </c>
      <c r="D646" t="s">
        <v>8451</v>
      </c>
      <c r="E646" t="s">
        <v>2703</v>
      </c>
      <c r="F646" t="s">
        <v>8374</v>
      </c>
      <c r="G646">
        <v>784</v>
      </c>
      <c r="H646" t="s">
        <v>8095</v>
      </c>
    </row>
    <row r="647" spans="1:8" ht="17.399999999999999" customHeight="1" x14ac:dyDescent="0.45">
      <c r="A647" s="227" t="s">
        <v>2707</v>
      </c>
      <c r="B647" t="s">
        <v>6706</v>
      </c>
      <c r="D647" t="s">
        <v>8452</v>
      </c>
      <c r="E647" t="s">
        <v>2700</v>
      </c>
      <c r="F647" t="s">
        <v>8432</v>
      </c>
      <c r="G647">
        <v>784</v>
      </c>
      <c r="H647" t="s">
        <v>8095</v>
      </c>
    </row>
    <row r="648" spans="1:8" ht="17.399999999999999" customHeight="1" x14ac:dyDescent="0.45">
      <c r="A648" s="227" t="s">
        <v>2709</v>
      </c>
      <c r="B648" t="s">
        <v>6706</v>
      </c>
      <c r="D648" t="s">
        <v>8453</v>
      </c>
      <c r="E648" t="s">
        <v>2706</v>
      </c>
      <c r="F648" t="s">
        <v>8004</v>
      </c>
      <c r="G648">
        <v>784</v>
      </c>
      <c r="H648" t="s">
        <v>8095</v>
      </c>
    </row>
    <row r="649" spans="1:8" ht="17.399999999999999" customHeight="1" x14ac:dyDescent="0.45">
      <c r="A649" s="227" t="s">
        <v>2711</v>
      </c>
      <c r="B649" t="s">
        <v>6706</v>
      </c>
      <c r="D649" t="s">
        <v>8454</v>
      </c>
      <c r="E649" t="s">
        <v>2708</v>
      </c>
      <c r="F649" t="s">
        <v>8029</v>
      </c>
      <c r="G649">
        <v>784</v>
      </c>
      <c r="H649" t="s">
        <v>8095</v>
      </c>
    </row>
    <row r="650" spans="1:8" ht="17.399999999999999" customHeight="1" x14ac:dyDescent="0.45">
      <c r="A650" s="227" t="s">
        <v>2713</v>
      </c>
      <c r="B650" t="s">
        <v>6706</v>
      </c>
      <c r="D650" t="s">
        <v>8455</v>
      </c>
      <c r="E650" t="s">
        <v>2710</v>
      </c>
      <c r="F650" t="s">
        <v>8042</v>
      </c>
      <c r="G650">
        <v>784</v>
      </c>
      <c r="H650" t="s">
        <v>8095</v>
      </c>
    </row>
    <row r="651" spans="1:8" ht="17.399999999999999" customHeight="1" x14ac:dyDescent="0.45">
      <c r="A651" s="227" t="s">
        <v>2714</v>
      </c>
      <c r="B651" t="s">
        <v>6706</v>
      </c>
      <c r="D651" t="s">
        <v>8456</v>
      </c>
      <c r="E651" t="s">
        <v>2712</v>
      </c>
      <c r="F651" t="s">
        <v>8432</v>
      </c>
      <c r="G651">
        <v>784</v>
      </c>
      <c r="H651" t="s">
        <v>8095</v>
      </c>
    </row>
    <row r="652" spans="1:8" ht="17.399999999999999" customHeight="1" x14ac:dyDescent="0.45">
      <c r="A652" s="227" t="s">
        <v>2715</v>
      </c>
      <c r="B652" t="s">
        <v>8035</v>
      </c>
      <c r="D652" t="s">
        <v>8457</v>
      </c>
      <c r="E652" t="s">
        <v>2698</v>
      </c>
      <c r="F652" t="s">
        <v>5967</v>
      </c>
      <c r="G652">
        <v>784</v>
      </c>
      <c r="H652" t="s">
        <v>5597</v>
      </c>
    </row>
    <row r="653" spans="1:8" ht="17.399999999999999" customHeight="1" x14ac:dyDescent="0.45">
      <c r="A653" s="227" t="s">
        <v>2716</v>
      </c>
      <c r="B653" t="s">
        <v>5593</v>
      </c>
      <c r="D653" t="s">
        <v>8458</v>
      </c>
      <c r="E653" t="s">
        <v>8459</v>
      </c>
      <c r="F653" t="s">
        <v>8170</v>
      </c>
      <c r="G653">
        <v>653</v>
      </c>
      <c r="H653" t="s">
        <v>8005</v>
      </c>
    </row>
    <row r="654" spans="1:8" ht="17.399999999999999" customHeight="1" x14ac:dyDescent="0.45">
      <c r="A654" s="227" t="s">
        <v>1907</v>
      </c>
      <c r="B654" t="s">
        <v>5593</v>
      </c>
      <c r="D654" t="s">
        <v>8460</v>
      </c>
      <c r="E654" t="s">
        <v>8461</v>
      </c>
      <c r="F654" t="s">
        <v>8462</v>
      </c>
      <c r="G654">
        <v>653</v>
      </c>
      <c r="H654" t="s">
        <v>8005</v>
      </c>
    </row>
    <row r="655" spans="1:8" ht="17.399999999999999" customHeight="1" x14ac:dyDescent="0.45">
      <c r="A655" s="227" t="s">
        <v>1908</v>
      </c>
      <c r="B655" t="s">
        <v>5593</v>
      </c>
      <c r="D655" t="s">
        <v>8463</v>
      </c>
      <c r="E655" t="s">
        <v>8464</v>
      </c>
      <c r="F655" t="s">
        <v>5596</v>
      </c>
      <c r="G655">
        <v>653</v>
      </c>
      <c r="H655" t="s">
        <v>8005</v>
      </c>
    </row>
    <row r="656" spans="1:8" ht="17.399999999999999" customHeight="1" x14ac:dyDescent="0.45">
      <c r="A656" s="227" t="s">
        <v>1909</v>
      </c>
      <c r="B656" t="s">
        <v>5593</v>
      </c>
      <c r="D656" t="s">
        <v>8465</v>
      </c>
      <c r="E656" t="s">
        <v>8466</v>
      </c>
      <c r="F656" t="s">
        <v>8467</v>
      </c>
      <c r="G656">
        <v>548</v>
      </c>
      <c r="H656" t="s">
        <v>8005</v>
      </c>
    </row>
    <row r="657" spans="1:8" ht="17.399999999999999" customHeight="1" x14ac:dyDescent="0.45">
      <c r="A657" s="227" t="s">
        <v>1910</v>
      </c>
      <c r="B657" t="str">
        <f>B656</f>
        <v>2
東書</v>
      </c>
      <c r="D657" t="s">
        <v>8468</v>
      </c>
      <c r="E657" t="s">
        <v>8469</v>
      </c>
      <c r="F657" t="s">
        <v>8470</v>
      </c>
      <c r="G657">
        <v>105</v>
      </c>
      <c r="H657" t="s">
        <v>8005</v>
      </c>
    </row>
    <row r="658" spans="1:8" ht="17.399999999999999" customHeight="1" x14ac:dyDescent="0.45">
      <c r="A658" s="227" t="s">
        <v>1911</v>
      </c>
      <c r="B658" t="s">
        <v>8192</v>
      </c>
      <c r="D658" t="s">
        <v>8471</v>
      </c>
      <c r="E658" t="s">
        <v>8472</v>
      </c>
      <c r="F658" t="s">
        <v>8473</v>
      </c>
      <c r="G658">
        <v>653</v>
      </c>
      <c r="H658" t="s">
        <v>8005</v>
      </c>
    </row>
    <row r="659" spans="1:8" ht="17.399999999999999" customHeight="1" x14ac:dyDescent="0.45">
      <c r="A659" s="227" t="s">
        <v>2717</v>
      </c>
      <c r="B659" t="s">
        <v>8192</v>
      </c>
      <c r="D659" t="s">
        <v>8474</v>
      </c>
      <c r="E659" t="s">
        <v>8475</v>
      </c>
      <c r="F659" t="s">
        <v>8473</v>
      </c>
      <c r="G659">
        <v>653</v>
      </c>
      <c r="H659" t="s">
        <v>8005</v>
      </c>
    </row>
    <row r="660" spans="1:8" ht="17.399999999999999" customHeight="1" x14ac:dyDescent="0.45">
      <c r="A660" s="227" t="s">
        <v>2718</v>
      </c>
      <c r="B660" t="s">
        <v>8192</v>
      </c>
      <c r="D660" t="s">
        <v>8476</v>
      </c>
      <c r="E660" t="s">
        <v>8477</v>
      </c>
      <c r="F660" t="s">
        <v>6009</v>
      </c>
      <c r="G660">
        <v>653</v>
      </c>
      <c r="H660" t="s">
        <v>8005</v>
      </c>
    </row>
    <row r="661" spans="1:8" ht="17.399999999999999" customHeight="1" x14ac:dyDescent="0.45">
      <c r="A661" s="227" t="s">
        <v>2719</v>
      </c>
      <c r="B661" t="s">
        <v>5999</v>
      </c>
      <c r="D661" t="s">
        <v>8478</v>
      </c>
      <c r="E661" t="s">
        <v>8479</v>
      </c>
      <c r="F661" t="s">
        <v>8480</v>
      </c>
      <c r="G661">
        <v>653</v>
      </c>
      <c r="H661" t="s">
        <v>8005</v>
      </c>
    </row>
    <row r="662" spans="1:8" ht="17.399999999999999" customHeight="1" x14ac:dyDescent="0.45">
      <c r="A662" s="227" t="s">
        <v>2720</v>
      </c>
      <c r="B662" t="s">
        <v>5999</v>
      </c>
      <c r="D662" t="s">
        <v>8481</v>
      </c>
      <c r="E662" t="s">
        <v>8475</v>
      </c>
      <c r="F662" t="s">
        <v>8482</v>
      </c>
      <c r="G662">
        <v>653</v>
      </c>
      <c r="H662" t="s">
        <v>8005</v>
      </c>
    </row>
    <row r="663" spans="1:8" ht="17.399999999999999" customHeight="1" x14ac:dyDescent="0.45">
      <c r="A663" s="227" t="s">
        <v>2721</v>
      </c>
      <c r="B663" t="s">
        <v>5999</v>
      </c>
      <c r="D663" t="s">
        <v>8483</v>
      </c>
      <c r="E663" t="s">
        <v>8484</v>
      </c>
      <c r="F663" t="s">
        <v>8482</v>
      </c>
      <c r="G663">
        <v>653</v>
      </c>
      <c r="H663" t="s">
        <v>8005</v>
      </c>
    </row>
    <row r="664" spans="1:8" ht="17.399999999999999" customHeight="1" x14ac:dyDescent="0.45">
      <c r="A664" s="227" t="s">
        <v>2722</v>
      </c>
      <c r="B664" t="s">
        <v>6706</v>
      </c>
      <c r="D664" t="s">
        <v>8485</v>
      </c>
      <c r="E664" t="s">
        <v>8479</v>
      </c>
      <c r="F664" t="s">
        <v>8486</v>
      </c>
      <c r="G664">
        <v>653</v>
      </c>
      <c r="H664" t="s">
        <v>8005</v>
      </c>
    </row>
    <row r="665" spans="1:8" ht="17.399999999999999" customHeight="1" x14ac:dyDescent="0.45">
      <c r="A665" s="227" t="s">
        <v>2723</v>
      </c>
      <c r="B665" t="s">
        <v>6706</v>
      </c>
      <c r="D665" t="s">
        <v>8487</v>
      </c>
      <c r="E665" t="s">
        <v>8488</v>
      </c>
      <c r="F665" t="s">
        <v>8489</v>
      </c>
      <c r="G665">
        <v>653</v>
      </c>
      <c r="H665" t="s">
        <v>8005</v>
      </c>
    </row>
    <row r="666" spans="1:8" ht="17.399999999999999" customHeight="1" x14ac:dyDescent="0.45">
      <c r="A666" s="227" t="s">
        <v>2724</v>
      </c>
      <c r="B666" t="s">
        <v>6706</v>
      </c>
      <c r="D666" t="s">
        <v>8490</v>
      </c>
      <c r="E666" t="s">
        <v>8491</v>
      </c>
      <c r="F666" t="s">
        <v>8492</v>
      </c>
      <c r="G666">
        <v>653</v>
      </c>
      <c r="H666" t="s">
        <v>8005</v>
      </c>
    </row>
    <row r="667" spans="1:8" ht="17.399999999999999" customHeight="1" x14ac:dyDescent="0.45">
      <c r="A667" s="227" t="s">
        <v>2725</v>
      </c>
      <c r="B667" t="s">
        <v>6706</v>
      </c>
      <c r="D667" t="s">
        <v>8493</v>
      </c>
      <c r="E667" t="s">
        <v>8494</v>
      </c>
      <c r="F667" t="s">
        <v>8495</v>
      </c>
      <c r="G667">
        <v>653</v>
      </c>
      <c r="H667" t="s">
        <v>8005</v>
      </c>
    </row>
    <row r="668" spans="1:8" ht="17.399999999999999" customHeight="1" x14ac:dyDescent="0.45">
      <c r="A668" s="227" t="s">
        <v>2726</v>
      </c>
      <c r="B668" t="s">
        <v>6706</v>
      </c>
      <c r="D668" t="s">
        <v>8496</v>
      </c>
      <c r="E668" t="s">
        <v>8497</v>
      </c>
      <c r="F668" t="s">
        <v>6009</v>
      </c>
      <c r="G668">
        <v>653</v>
      </c>
      <c r="H668" t="s">
        <v>8005</v>
      </c>
    </row>
    <row r="669" spans="1:8" ht="17.399999999999999" customHeight="1" x14ac:dyDescent="0.45">
      <c r="A669" s="227" t="s">
        <v>2727</v>
      </c>
      <c r="B669" t="s">
        <v>6706</v>
      </c>
      <c r="D669" t="s">
        <v>8498</v>
      </c>
      <c r="E669" t="s">
        <v>8499</v>
      </c>
      <c r="F669" t="s">
        <v>8366</v>
      </c>
      <c r="G669">
        <v>653</v>
      </c>
      <c r="H669" t="s">
        <v>8005</v>
      </c>
    </row>
    <row r="670" spans="1:8" ht="17.399999999999999" customHeight="1" x14ac:dyDescent="0.45">
      <c r="A670" s="227" t="s">
        <v>2729</v>
      </c>
      <c r="B670" t="s">
        <v>8035</v>
      </c>
      <c r="D670" t="s">
        <v>8500</v>
      </c>
      <c r="E670" t="s">
        <v>8501</v>
      </c>
      <c r="F670" t="s">
        <v>5879</v>
      </c>
      <c r="G670">
        <v>590</v>
      </c>
      <c r="H670" t="s">
        <v>8005</v>
      </c>
    </row>
    <row r="671" spans="1:8" ht="17.399999999999999" customHeight="1" x14ac:dyDescent="0.45">
      <c r="A671" s="227" t="s">
        <v>2731</v>
      </c>
      <c r="B671" t="str">
        <f>B670</f>
        <v>183
第一</v>
      </c>
      <c r="D671" t="s">
        <v>8502</v>
      </c>
      <c r="E671" t="s">
        <v>8503</v>
      </c>
      <c r="F671" t="s">
        <v>8440</v>
      </c>
      <c r="G671">
        <v>63</v>
      </c>
      <c r="H671" t="s">
        <v>8005</v>
      </c>
    </row>
    <row r="672" spans="1:8" ht="17.399999999999999" customHeight="1" x14ac:dyDescent="0.45">
      <c r="A672" s="227" t="s">
        <v>2733</v>
      </c>
      <c r="B672" t="s">
        <v>5593</v>
      </c>
      <c r="D672" t="s">
        <v>8504</v>
      </c>
      <c r="E672" t="s">
        <v>2728</v>
      </c>
      <c r="F672" t="s">
        <v>8495</v>
      </c>
      <c r="G672">
        <v>759</v>
      </c>
      <c r="H672" t="s">
        <v>8095</v>
      </c>
    </row>
    <row r="673" spans="1:8" ht="17.399999999999999" customHeight="1" x14ac:dyDescent="0.45">
      <c r="A673" s="227" t="s">
        <v>2735</v>
      </c>
      <c r="B673" t="s">
        <v>5593</v>
      </c>
      <c r="D673" t="s">
        <v>8505</v>
      </c>
      <c r="E673" t="s">
        <v>2730</v>
      </c>
      <c r="F673" t="s">
        <v>8506</v>
      </c>
      <c r="G673">
        <v>759</v>
      </c>
      <c r="H673" t="s">
        <v>8095</v>
      </c>
    </row>
    <row r="674" spans="1:8" ht="17.399999999999999" customHeight="1" x14ac:dyDescent="0.45">
      <c r="A674" s="227" t="s">
        <v>2737</v>
      </c>
      <c r="B674" t="s">
        <v>5593</v>
      </c>
      <c r="D674" t="s">
        <v>8507</v>
      </c>
      <c r="E674" t="s">
        <v>2732</v>
      </c>
      <c r="F674" t="s">
        <v>6009</v>
      </c>
      <c r="G674">
        <v>759</v>
      </c>
      <c r="H674" t="s">
        <v>8095</v>
      </c>
    </row>
    <row r="675" spans="1:8" ht="17.399999999999999" customHeight="1" x14ac:dyDescent="0.45">
      <c r="A675" s="227" t="s">
        <v>2739</v>
      </c>
      <c r="B675" t="s">
        <v>8192</v>
      </c>
      <c r="D675" t="s">
        <v>8508</v>
      </c>
      <c r="E675" t="s">
        <v>2734</v>
      </c>
      <c r="F675" t="s">
        <v>8509</v>
      </c>
      <c r="G675">
        <v>759</v>
      </c>
      <c r="H675" t="s">
        <v>8095</v>
      </c>
    </row>
    <row r="676" spans="1:8" ht="17.399999999999999" customHeight="1" x14ac:dyDescent="0.45">
      <c r="A676" s="227" t="s">
        <v>2741</v>
      </c>
      <c r="B676" t="s">
        <v>8192</v>
      </c>
      <c r="D676" t="s">
        <v>8510</v>
      </c>
      <c r="E676" t="s">
        <v>2736</v>
      </c>
      <c r="F676" t="s">
        <v>8511</v>
      </c>
      <c r="G676">
        <v>759</v>
      </c>
      <c r="H676" t="s">
        <v>8095</v>
      </c>
    </row>
    <row r="677" spans="1:8" ht="17.399999999999999" customHeight="1" x14ac:dyDescent="0.45">
      <c r="A677" s="227" t="s">
        <v>2742</v>
      </c>
      <c r="B677" t="s">
        <v>8192</v>
      </c>
      <c r="D677" t="s">
        <v>8512</v>
      </c>
      <c r="E677" t="s">
        <v>2738</v>
      </c>
      <c r="F677" t="s">
        <v>8513</v>
      </c>
      <c r="G677">
        <v>759</v>
      </c>
      <c r="H677" t="s">
        <v>8095</v>
      </c>
    </row>
    <row r="678" spans="1:8" ht="17.399999999999999" customHeight="1" x14ac:dyDescent="0.45">
      <c r="A678" s="227" t="s">
        <v>2744</v>
      </c>
      <c r="B678" t="s">
        <v>5999</v>
      </c>
      <c r="D678" t="s">
        <v>8514</v>
      </c>
      <c r="E678" t="s">
        <v>2740</v>
      </c>
      <c r="F678" t="s">
        <v>8515</v>
      </c>
      <c r="G678">
        <v>759</v>
      </c>
      <c r="H678" t="s">
        <v>8095</v>
      </c>
    </row>
    <row r="679" spans="1:8" ht="17.399999999999999" customHeight="1" x14ac:dyDescent="0.45">
      <c r="A679" s="227" t="s">
        <v>2745</v>
      </c>
      <c r="B679" t="s">
        <v>5999</v>
      </c>
      <c r="D679" t="s">
        <v>8516</v>
      </c>
      <c r="E679" t="s">
        <v>2736</v>
      </c>
      <c r="F679" t="s">
        <v>8517</v>
      </c>
      <c r="G679">
        <v>759</v>
      </c>
      <c r="H679" t="s">
        <v>8095</v>
      </c>
    </row>
    <row r="680" spans="1:8" ht="17.399999999999999" customHeight="1" x14ac:dyDescent="0.45">
      <c r="A680" s="227" t="s">
        <v>2747</v>
      </c>
      <c r="B680" t="s">
        <v>5999</v>
      </c>
      <c r="D680" t="s">
        <v>8518</v>
      </c>
      <c r="E680" t="s">
        <v>2743</v>
      </c>
      <c r="F680" t="s">
        <v>8517</v>
      </c>
      <c r="G680">
        <v>759</v>
      </c>
      <c r="H680" t="s">
        <v>8095</v>
      </c>
    </row>
    <row r="681" spans="1:8" ht="17.399999999999999" customHeight="1" x14ac:dyDescent="0.45">
      <c r="A681" s="227" t="s">
        <v>2749</v>
      </c>
      <c r="B681" t="s">
        <v>6706</v>
      </c>
      <c r="D681" t="s">
        <v>8519</v>
      </c>
      <c r="E681" t="s">
        <v>2740</v>
      </c>
      <c r="F681" t="s">
        <v>8183</v>
      </c>
      <c r="G681">
        <v>759</v>
      </c>
      <c r="H681" t="s">
        <v>8095</v>
      </c>
    </row>
    <row r="682" spans="1:8" ht="17.399999999999999" customHeight="1" x14ac:dyDescent="0.45">
      <c r="A682" s="227" t="s">
        <v>2751</v>
      </c>
      <c r="B682" t="s">
        <v>6706</v>
      </c>
      <c r="D682" t="s">
        <v>8520</v>
      </c>
      <c r="E682" t="s">
        <v>2746</v>
      </c>
      <c r="F682" t="s">
        <v>8495</v>
      </c>
      <c r="G682">
        <v>759</v>
      </c>
      <c r="H682" t="s">
        <v>8095</v>
      </c>
    </row>
    <row r="683" spans="1:8" ht="17.399999999999999" customHeight="1" x14ac:dyDescent="0.45">
      <c r="A683" s="227" t="s">
        <v>2753</v>
      </c>
      <c r="B683" t="s">
        <v>6706</v>
      </c>
      <c r="D683" t="s">
        <v>8521</v>
      </c>
      <c r="E683" t="s">
        <v>2748</v>
      </c>
      <c r="F683" t="s">
        <v>8522</v>
      </c>
      <c r="G683">
        <v>759</v>
      </c>
      <c r="H683" t="s">
        <v>8095</v>
      </c>
    </row>
    <row r="684" spans="1:8" ht="17.399999999999999" customHeight="1" x14ac:dyDescent="0.45">
      <c r="A684" s="227" t="s">
        <v>2755</v>
      </c>
      <c r="B684" t="s">
        <v>6706</v>
      </c>
      <c r="D684" t="s">
        <v>8523</v>
      </c>
      <c r="E684" t="s">
        <v>2750</v>
      </c>
      <c r="F684" t="s">
        <v>8509</v>
      </c>
      <c r="G684">
        <v>759</v>
      </c>
      <c r="H684" t="s">
        <v>8095</v>
      </c>
    </row>
    <row r="685" spans="1:8" ht="17.399999999999999" customHeight="1" x14ac:dyDescent="0.45">
      <c r="A685" s="227" t="s">
        <v>2757</v>
      </c>
      <c r="B685" t="s">
        <v>6706</v>
      </c>
      <c r="D685" t="s">
        <v>8524</v>
      </c>
      <c r="E685" t="s">
        <v>2752</v>
      </c>
      <c r="F685" t="s">
        <v>5860</v>
      </c>
      <c r="G685">
        <v>759</v>
      </c>
      <c r="H685" t="s">
        <v>8095</v>
      </c>
    </row>
    <row r="686" spans="1:8" ht="17.399999999999999" customHeight="1" x14ac:dyDescent="0.45">
      <c r="A686" s="227" t="s">
        <v>2759</v>
      </c>
      <c r="B686" t="s">
        <v>6706</v>
      </c>
      <c r="D686" t="s">
        <v>8525</v>
      </c>
      <c r="E686" t="s">
        <v>2754</v>
      </c>
      <c r="F686" t="s">
        <v>8473</v>
      </c>
      <c r="G686">
        <v>759</v>
      </c>
      <c r="H686" t="s">
        <v>8095</v>
      </c>
    </row>
    <row r="687" spans="1:8" ht="17.399999999999999" customHeight="1" x14ac:dyDescent="0.45">
      <c r="A687" s="227" t="s">
        <v>2761</v>
      </c>
      <c r="B687" t="s">
        <v>8035</v>
      </c>
      <c r="D687" t="s">
        <v>8526</v>
      </c>
      <c r="E687" t="s">
        <v>2756</v>
      </c>
      <c r="F687" t="s">
        <v>8527</v>
      </c>
      <c r="G687">
        <v>759</v>
      </c>
      <c r="H687" t="s">
        <v>8095</v>
      </c>
    </row>
    <row r="688" spans="1:8" ht="17.399999999999999" customHeight="1" x14ac:dyDescent="0.45">
      <c r="A688" s="227" t="s">
        <v>2763</v>
      </c>
      <c r="B688" t="s">
        <v>5593</v>
      </c>
      <c r="D688" t="s">
        <v>8528</v>
      </c>
      <c r="E688" t="s">
        <v>2758</v>
      </c>
      <c r="F688" t="s">
        <v>8374</v>
      </c>
      <c r="G688">
        <v>714</v>
      </c>
      <c r="H688" t="s">
        <v>8095</v>
      </c>
    </row>
    <row r="689" spans="1:8" ht="17.399999999999999" customHeight="1" x14ac:dyDescent="0.45">
      <c r="A689" s="227" t="s">
        <v>2765</v>
      </c>
      <c r="B689" t="s">
        <v>5593</v>
      </c>
      <c r="D689" t="s">
        <v>8529</v>
      </c>
      <c r="E689" t="s">
        <v>2760</v>
      </c>
      <c r="F689" t="s">
        <v>8530</v>
      </c>
      <c r="G689">
        <v>714</v>
      </c>
      <c r="H689" t="s">
        <v>8095</v>
      </c>
    </row>
    <row r="690" spans="1:8" ht="17.399999999999999" customHeight="1" x14ac:dyDescent="0.45">
      <c r="A690" s="227" t="s">
        <v>2767</v>
      </c>
      <c r="B690" t="s">
        <v>8192</v>
      </c>
      <c r="D690" t="s">
        <v>8531</v>
      </c>
      <c r="E690" t="s">
        <v>2762</v>
      </c>
      <c r="F690" t="s">
        <v>8462</v>
      </c>
      <c r="G690">
        <v>714</v>
      </c>
      <c r="H690" t="s">
        <v>8095</v>
      </c>
    </row>
    <row r="691" spans="1:8" ht="17.399999999999999" customHeight="1" x14ac:dyDescent="0.45">
      <c r="A691" s="227" t="s">
        <v>2768</v>
      </c>
      <c r="B691" t="s">
        <v>8192</v>
      </c>
      <c r="D691" t="s">
        <v>8532</v>
      </c>
      <c r="E691" t="s">
        <v>2764</v>
      </c>
      <c r="F691" t="s">
        <v>8462</v>
      </c>
      <c r="G691">
        <v>714</v>
      </c>
      <c r="H691" t="s">
        <v>8095</v>
      </c>
    </row>
    <row r="692" spans="1:8" ht="17.399999999999999" customHeight="1" x14ac:dyDescent="0.45">
      <c r="A692" s="227" t="s">
        <v>2770</v>
      </c>
      <c r="B692" t="s">
        <v>5999</v>
      </c>
      <c r="D692" t="s">
        <v>8533</v>
      </c>
      <c r="E692" t="s">
        <v>2766</v>
      </c>
      <c r="F692" t="s">
        <v>8534</v>
      </c>
      <c r="G692">
        <v>714</v>
      </c>
      <c r="H692" t="s">
        <v>8095</v>
      </c>
    </row>
    <row r="693" spans="1:8" ht="17.399999999999999" customHeight="1" x14ac:dyDescent="0.45">
      <c r="A693" s="227" t="s">
        <v>2772</v>
      </c>
      <c r="B693" t="s">
        <v>5999</v>
      </c>
      <c r="D693" t="s">
        <v>8535</v>
      </c>
      <c r="E693" t="s">
        <v>2764</v>
      </c>
      <c r="F693" t="s">
        <v>8473</v>
      </c>
      <c r="G693">
        <v>714</v>
      </c>
      <c r="H693" t="s">
        <v>8095</v>
      </c>
    </row>
    <row r="694" spans="1:8" ht="17.399999999999999" customHeight="1" x14ac:dyDescent="0.45">
      <c r="A694" s="227" t="s">
        <v>2774</v>
      </c>
      <c r="B694" t="s">
        <v>5999</v>
      </c>
      <c r="D694" t="s">
        <v>8536</v>
      </c>
      <c r="E694" t="s">
        <v>2769</v>
      </c>
      <c r="F694" t="s">
        <v>8537</v>
      </c>
      <c r="G694">
        <v>714</v>
      </c>
      <c r="H694" t="s">
        <v>8095</v>
      </c>
    </row>
    <row r="695" spans="1:8" ht="17.399999999999999" customHeight="1" x14ac:dyDescent="0.45">
      <c r="A695" s="227" t="s">
        <v>2776</v>
      </c>
      <c r="B695" t="s">
        <v>6706</v>
      </c>
      <c r="D695" t="s">
        <v>8538</v>
      </c>
      <c r="E695" t="s">
        <v>2771</v>
      </c>
      <c r="F695" t="s">
        <v>8042</v>
      </c>
      <c r="G695">
        <v>714</v>
      </c>
      <c r="H695" t="s">
        <v>8095</v>
      </c>
    </row>
    <row r="696" spans="1:8" ht="17.399999999999999" customHeight="1" x14ac:dyDescent="0.45">
      <c r="A696" s="227" t="s">
        <v>2778</v>
      </c>
      <c r="B696" t="s">
        <v>6706</v>
      </c>
      <c r="D696" t="s">
        <v>8539</v>
      </c>
      <c r="E696" t="s">
        <v>2773</v>
      </c>
      <c r="F696" t="s">
        <v>8530</v>
      </c>
      <c r="G696">
        <v>714</v>
      </c>
      <c r="H696" t="s">
        <v>8095</v>
      </c>
    </row>
    <row r="697" spans="1:8" ht="17.399999999999999" customHeight="1" x14ac:dyDescent="0.45">
      <c r="A697" s="227" t="s">
        <v>2780</v>
      </c>
      <c r="B697" t="s">
        <v>6706</v>
      </c>
      <c r="D697" t="s">
        <v>8540</v>
      </c>
      <c r="E697" t="s">
        <v>2775</v>
      </c>
      <c r="F697" t="s">
        <v>8170</v>
      </c>
      <c r="G697">
        <v>714</v>
      </c>
      <c r="H697" t="s">
        <v>8095</v>
      </c>
    </row>
    <row r="698" spans="1:8" ht="17.399999999999999" customHeight="1" x14ac:dyDescent="0.45">
      <c r="A698" s="227" t="s">
        <v>2782</v>
      </c>
      <c r="B698" t="s">
        <v>6706</v>
      </c>
      <c r="D698" t="s">
        <v>8541</v>
      </c>
      <c r="E698" t="s">
        <v>2777</v>
      </c>
      <c r="F698" t="s">
        <v>8462</v>
      </c>
      <c r="G698">
        <v>714</v>
      </c>
      <c r="H698" t="s">
        <v>8095</v>
      </c>
    </row>
    <row r="699" spans="1:8" ht="17.399999999999999" customHeight="1" x14ac:dyDescent="0.45">
      <c r="A699" s="227" t="s">
        <v>2783</v>
      </c>
      <c r="B699" t="s">
        <v>6706</v>
      </c>
      <c r="D699" t="s">
        <v>8542</v>
      </c>
      <c r="E699" t="s">
        <v>2779</v>
      </c>
      <c r="F699" t="s">
        <v>8029</v>
      </c>
      <c r="G699">
        <v>714</v>
      </c>
      <c r="H699" t="s">
        <v>8095</v>
      </c>
    </row>
    <row r="700" spans="1:8" ht="17.399999999999999" customHeight="1" x14ac:dyDescent="0.45">
      <c r="A700" s="227" t="s">
        <v>2784</v>
      </c>
      <c r="B700" t="s">
        <v>8035</v>
      </c>
      <c r="D700" t="s">
        <v>8543</v>
      </c>
      <c r="E700" t="s">
        <v>2781</v>
      </c>
      <c r="F700" t="s">
        <v>8344</v>
      </c>
      <c r="G700">
        <v>714</v>
      </c>
      <c r="H700" t="s">
        <v>8095</v>
      </c>
    </row>
    <row r="701" spans="1:8" ht="17.399999999999999" customHeight="1" x14ac:dyDescent="0.45">
      <c r="A701" s="227" t="s">
        <v>2785</v>
      </c>
      <c r="B701" t="s">
        <v>5593</v>
      </c>
      <c r="D701" t="s">
        <v>8544</v>
      </c>
      <c r="E701" t="s">
        <v>8545</v>
      </c>
      <c r="F701" t="s">
        <v>8546</v>
      </c>
      <c r="G701">
        <v>777</v>
      </c>
      <c r="H701" t="s">
        <v>8005</v>
      </c>
    </row>
    <row r="702" spans="1:8" ht="17.399999999999999" customHeight="1" x14ac:dyDescent="0.45">
      <c r="A702" s="227" t="s">
        <v>2786</v>
      </c>
      <c r="B702" t="s">
        <v>8192</v>
      </c>
      <c r="D702" t="s">
        <v>8547</v>
      </c>
      <c r="E702" t="s">
        <v>8545</v>
      </c>
      <c r="F702" t="s">
        <v>8548</v>
      </c>
      <c r="G702">
        <v>777</v>
      </c>
      <c r="H702" t="s">
        <v>8005</v>
      </c>
    </row>
    <row r="703" spans="1:8" ht="17.399999999999999" customHeight="1" x14ac:dyDescent="0.45">
      <c r="A703" s="227" t="s">
        <v>2787</v>
      </c>
      <c r="B703" t="s">
        <v>5999</v>
      </c>
      <c r="D703" t="s">
        <v>8549</v>
      </c>
      <c r="E703" t="s">
        <v>8550</v>
      </c>
      <c r="F703" t="s">
        <v>6461</v>
      </c>
      <c r="G703">
        <v>777</v>
      </c>
      <c r="H703" t="s">
        <v>8005</v>
      </c>
    </row>
    <row r="704" spans="1:8" ht="17.399999999999999" customHeight="1" x14ac:dyDescent="0.45">
      <c r="A704" s="227" t="s">
        <v>2788</v>
      </c>
      <c r="B704" t="s">
        <v>6706</v>
      </c>
      <c r="D704" t="s">
        <v>8551</v>
      </c>
      <c r="E704" t="s">
        <v>8545</v>
      </c>
      <c r="F704" t="s">
        <v>8552</v>
      </c>
      <c r="G704">
        <v>777</v>
      </c>
      <c r="H704" t="s">
        <v>8005</v>
      </c>
    </row>
    <row r="705" spans="1:8" ht="17.399999999999999" customHeight="1" x14ac:dyDescent="0.45">
      <c r="A705" s="227" t="s">
        <v>2789</v>
      </c>
      <c r="B705" t="s">
        <v>8035</v>
      </c>
      <c r="D705" t="s">
        <v>8553</v>
      </c>
      <c r="E705" t="s">
        <v>8554</v>
      </c>
      <c r="F705" t="s">
        <v>8555</v>
      </c>
      <c r="G705">
        <v>777</v>
      </c>
      <c r="H705" t="s">
        <v>8005</v>
      </c>
    </row>
    <row r="706" spans="1:8" ht="17.399999999999999" customHeight="1" x14ac:dyDescent="0.45">
      <c r="A706" s="227" t="s">
        <v>2790</v>
      </c>
      <c r="B706" t="s">
        <v>5593</v>
      </c>
      <c r="D706" t="s">
        <v>8556</v>
      </c>
      <c r="E706" t="s">
        <v>8557</v>
      </c>
      <c r="F706" t="s">
        <v>5630</v>
      </c>
      <c r="G706">
        <v>877</v>
      </c>
      <c r="H706" t="s">
        <v>8005</v>
      </c>
    </row>
    <row r="707" spans="1:8" ht="17.399999999999999" customHeight="1" x14ac:dyDescent="0.45">
      <c r="A707" s="227" t="s">
        <v>2791</v>
      </c>
      <c r="B707" t="s">
        <v>5593</v>
      </c>
      <c r="D707" t="s">
        <v>8558</v>
      </c>
      <c r="E707" t="s">
        <v>8559</v>
      </c>
      <c r="F707" t="s">
        <v>8303</v>
      </c>
      <c r="G707">
        <v>877</v>
      </c>
      <c r="H707" t="s">
        <v>8005</v>
      </c>
    </row>
    <row r="708" spans="1:8" ht="17.399999999999999" customHeight="1" x14ac:dyDescent="0.45">
      <c r="A708" s="227" t="s">
        <v>2792</v>
      </c>
      <c r="B708" t="s">
        <v>8192</v>
      </c>
      <c r="D708" t="s">
        <v>8560</v>
      </c>
      <c r="E708" t="s">
        <v>8557</v>
      </c>
      <c r="F708" t="s">
        <v>8235</v>
      </c>
      <c r="G708">
        <v>877</v>
      </c>
      <c r="H708" t="s">
        <v>8005</v>
      </c>
    </row>
    <row r="709" spans="1:8" ht="17.399999999999999" customHeight="1" x14ac:dyDescent="0.45">
      <c r="A709" s="227" t="s">
        <v>2793</v>
      </c>
      <c r="B709" t="s">
        <v>8192</v>
      </c>
      <c r="D709" t="s">
        <v>8561</v>
      </c>
      <c r="E709" t="s">
        <v>8562</v>
      </c>
      <c r="F709" t="s">
        <v>8356</v>
      </c>
      <c r="G709">
        <v>877</v>
      </c>
      <c r="H709" t="s">
        <v>8005</v>
      </c>
    </row>
    <row r="710" spans="1:8" ht="17.399999999999999" customHeight="1" x14ac:dyDescent="0.45">
      <c r="A710" s="227" t="s">
        <v>2794</v>
      </c>
      <c r="B710" t="s">
        <v>5999</v>
      </c>
      <c r="D710" t="s">
        <v>8563</v>
      </c>
      <c r="E710" t="s">
        <v>8564</v>
      </c>
      <c r="F710" t="s">
        <v>8408</v>
      </c>
      <c r="G710">
        <v>877</v>
      </c>
      <c r="H710" t="s">
        <v>8005</v>
      </c>
    </row>
    <row r="711" spans="1:8" ht="17.399999999999999" customHeight="1" x14ac:dyDescent="0.45">
      <c r="A711" s="227" t="s">
        <v>2795</v>
      </c>
      <c r="B711" t="s">
        <v>5999</v>
      </c>
      <c r="D711" t="s">
        <v>8565</v>
      </c>
      <c r="E711" t="s">
        <v>8566</v>
      </c>
      <c r="F711" t="s">
        <v>8567</v>
      </c>
      <c r="G711">
        <v>877</v>
      </c>
      <c r="H711" t="s">
        <v>8005</v>
      </c>
    </row>
    <row r="712" spans="1:8" ht="17.399999999999999" customHeight="1" x14ac:dyDescent="0.45">
      <c r="A712" s="227" t="s">
        <v>2796</v>
      </c>
      <c r="B712" t="s">
        <v>6706</v>
      </c>
      <c r="D712" t="s">
        <v>8568</v>
      </c>
      <c r="E712" t="s">
        <v>8557</v>
      </c>
      <c r="F712" t="s">
        <v>8569</v>
      </c>
      <c r="G712">
        <v>877</v>
      </c>
      <c r="H712" t="s">
        <v>8005</v>
      </c>
    </row>
    <row r="713" spans="1:8" ht="17.399999999999999" customHeight="1" x14ac:dyDescent="0.45">
      <c r="A713" s="227" t="s">
        <v>2797</v>
      </c>
      <c r="B713" t="s">
        <v>6706</v>
      </c>
      <c r="D713" t="s">
        <v>8570</v>
      </c>
      <c r="E713" t="s">
        <v>8571</v>
      </c>
      <c r="F713" t="s">
        <v>8572</v>
      </c>
      <c r="G713">
        <v>877</v>
      </c>
      <c r="H713" t="s">
        <v>8005</v>
      </c>
    </row>
    <row r="714" spans="1:8" ht="17.399999999999999" customHeight="1" x14ac:dyDescent="0.45">
      <c r="A714" s="227" t="s">
        <v>2799</v>
      </c>
      <c r="B714" t="s">
        <v>8035</v>
      </c>
      <c r="D714" t="s">
        <v>8573</v>
      </c>
      <c r="E714" t="s">
        <v>8574</v>
      </c>
      <c r="F714" t="s">
        <v>8259</v>
      </c>
      <c r="G714">
        <v>877</v>
      </c>
      <c r="H714" t="s">
        <v>8005</v>
      </c>
    </row>
    <row r="715" spans="1:8" ht="17.399999999999999" customHeight="1" x14ac:dyDescent="0.45">
      <c r="A715" s="227" t="s">
        <v>2800</v>
      </c>
      <c r="B715" t="s">
        <v>8035</v>
      </c>
      <c r="D715" t="s">
        <v>8575</v>
      </c>
      <c r="E715" t="s">
        <v>8576</v>
      </c>
      <c r="F715" t="s">
        <v>8567</v>
      </c>
      <c r="G715">
        <v>877</v>
      </c>
      <c r="H715" t="s">
        <v>8005</v>
      </c>
    </row>
    <row r="716" spans="1:8" ht="17.399999999999999" customHeight="1" x14ac:dyDescent="0.45">
      <c r="A716" s="227" t="s">
        <v>2801</v>
      </c>
      <c r="B716" t="s">
        <v>5593</v>
      </c>
      <c r="D716" t="s">
        <v>8577</v>
      </c>
      <c r="E716" t="s">
        <v>2798</v>
      </c>
      <c r="F716" t="s">
        <v>8578</v>
      </c>
      <c r="G716">
        <v>1241</v>
      </c>
      <c r="H716" t="s">
        <v>8095</v>
      </c>
    </row>
    <row r="717" spans="1:8" ht="17.399999999999999" customHeight="1" x14ac:dyDescent="0.45">
      <c r="A717" s="227" t="s">
        <v>2802</v>
      </c>
      <c r="B717" t="s">
        <v>8192</v>
      </c>
      <c r="D717" t="s">
        <v>8579</v>
      </c>
      <c r="E717" t="s">
        <v>2798</v>
      </c>
      <c r="F717" t="s">
        <v>8580</v>
      </c>
      <c r="G717">
        <v>1241</v>
      </c>
      <c r="H717" t="s">
        <v>8095</v>
      </c>
    </row>
    <row r="718" spans="1:8" ht="17.399999999999999" customHeight="1" x14ac:dyDescent="0.45">
      <c r="A718" s="227" t="s">
        <v>2803</v>
      </c>
      <c r="B718" t="s">
        <v>5999</v>
      </c>
      <c r="D718" t="s">
        <v>8581</v>
      </c>
      <c r="E718" t="s">
        <v>8582</v>
      </c>
      <c r="F718" t="s">
        <v>8583</v>
      </c>
      <c r="G718">
        <v>1241</v>
      </c>
      <c r="H718" t="s">
        <v>8095</v>
      </c>
    </row>
    <row r="719" spans="1:8" ht="17.399999999999999" customHeight="1" x14ac:dyDescent="0.45">
      <c r="A719" s="227" t="s">
        <v>2804</v>
      </c>
      <c r="B719" t="s">
        <v>5999</v>
      </c>
      <c r="D719" t="s">
        <v>8584</v>
      </c>
      <c r="E719" t="s">
        <v>8585</v>
      </c>
      <c r="F719" t="s">
        <v>8586</v>
      </c>
      <c r="G719">
        <v>734</v>
      </c>
      <c r="H719" t="s">
        <v>8095</v>
      </c>
    </row>
    <row r="720" spans="1:8" ht="17.399999999999999" customHeight="1" x14ac:dyDescent="0.45">
      <c r="A720" s="227" t="s">
        <v>2806</v>
      </c>
      <c r="B720" t="str">
        <f>B719</f>
        <v>61
啓林館</v>
      </c>
      <c r="D720" t="s">
        <v>8587</v>
      </c>
      <c r="E720" t="s">
        <v>8588</v>
      </c>
      <c r="F720" t="s">
        <v>8347</v>
      </c>
      <c r="G720">
        <v>507</v>
      </c>
      <c r="H720" t="s">
        <v>8095</v>
      </c>
    </row>
    <row r="721" spans="1:8" ht="17.399999999999999" customHeight="1" x14ac:dyDescent="0.45">
      <c r="A721" s="227" t="s">
        <v>2808</v>
      </c>
      <c r="B721" t="s">
        <v>6706</v>
      </c>
      <c r="D721" t="s">
        <v>8589</v>
      </c>
      <c r="E721" t="s">
        <v>2798</v>
      </c>
      <c r="F721" t="s">
        <v>8583</v>
      </c>
      <c r="G721">
        <v>1241</v>
      </c>
      <c r="H721" t="s">
        <v>8095</v>
      </c>
    </row>
    <row r="722" spans="1:8" ht="17.399999999999999" customHeight="1" x14ac:dyDescent="0.45">
      <c r="A722" s="227" t="s">
        <v>2810</v>
      </c>
      <c r="B722" t="s">
        <v>6706</v>
      </c>
      <c r="D722" t="s">
        <v>8590</v>
      </c>
      <c r="E722" t="s">
        <v>2805</v>
      </c>
      <c r="F722" t="s">
        <v>8019</v>
      </c>
      <c r="G722">
        <v>616</v>
      </c>
      <c r="H722" t="s">
        <v>8095</v>
      </c>
    </row>
    <row r="723" spans="1:8" ht="17.399999999999999" customHeight="1" x14ac:dyDescent="0.45">
      <c r="A723" s="227" t="s">
        <v>2811</v>
      </c>
      <c r="B723" t="str">
        <f>B722</f>
        <v>104
数研</v>
      </c>
      <c r="D723" t="s">
        <v>8591</v>
      </c>
      <c r="E723" t="s">
        <v>2807</v>
      </c>
      <c r="F723" t="s">
        <v>8592</v>
      </c>
      <c r="G723">
        <v>625</v>
      </c>
      <c r="H723" t="s">
        <v>8095</v>
      </c>
    </row>
    <row r="724" spans="1:8" ht="17.399999999999999" customHeight="1" x14ac:dyDescent="0.45">
      <c r="A724" s="227" t="s">
        <v>2812</v>
      </c>
      <c r="B724" t="s">
        <v>8035</v>
      </c>
      <c r="D724" t="s">
        <v>8593</v>
      </c>
      <c r="E724" t="s">
        <v>2809</v>
      </c>
      <c r="F724" t="s">
        <v>8594</v>
      </c>
      <c r="G724">
        <v>1241</v>
      </c>
      <c r="H724" t="s">
        <v>8095</v>
      </c>
    </row>
    <row r="725" spans="1:8" ht="17.399999999999999" customHeight="1" x14ac:dyDescent="0.45">
      <c r="A725" s="227" t="s">
        <v>2813</v>
      </c>
      <c r="B725" t="s">
        <v>5593</v>
      </c>
      <c r="D725" t="s">
        <v>8595</v>
      </c>
      <c r="E725" t="s">
        <v>8596</v>
      </c>
      <c r="F725" t="s">
        <v>8597</v>
      </c>
      <c r="G725">
        <v>880</v>
      </c>
      <c r="H725" t="s">
        <v>8005</v>
      </c>
    </row>
    <row r="726" spans="1:8" ht="17.399999999999999" customHeight="1" x14ac:dyDescent="0.45">
      <c r="A726" s="227" t="s">
        <v>2814</v>
      </c>
      <c r="B726" t="s">
        <v>5593</v>
      </c>
      <c r="D726" t="s">
        <v>8598</v>
      </c>
      <c r="E726" t="s">
        <v>8599</v>
      </c>
      <c r="F726" t="s">
        <v>8326</v>
      </c>
      <c r="G726">
        <v>880</v>
      </c>
      <c r="H726" t="s">
        <v>8005</v>
      </c>
    </row>
    <row r="727" spans="1:8" ht="17.399999999999999" customHeight="1" x14ac:dyDescent="0.45">
      <c r="A727" s="227" t="s">
        <v>2815</v>
      </c>
      <c r="B727" t="s">
        <v>8192</v>
      </c>
      <c r="D727" t="s">
        <v>8600</v>
      </c>
      <c r="E727" t="s">
        <v>8601</v>
      </c>
      <c r="F727" t="s">
        <v>8019</v>
      </c>
      <c r="G727">
        <v>880</v>
      </c>
      <c r="H727" t="s">
        <v>8005</v>
      </c>
    </row>
    <row r="728" spans="1:8" ht="17.399999999999999" customHeight="1" x14ac:dyDescent="0.45">
      <c r="A728" s="227" t="s">
        <v>2816</v>
      </c>
      <c r="B728" t="s">
        <v>8192</v>
      </c>
      <c r="D728" t="s">
        <v>8602</v>
      </c>
      <c r="E728" t="s">
        <v>8596</v>
      </c>
      <c r="F728" t="s">
        <v>8248</v>
      </c>
      <c r="G728">
        <v>880</v>
      </c>
      <c r="H728" t="s">
        <v>8005</v>
      </c>
    </row>
    <row r="729" spans="1:8" ht="17.399999999999999" customHeight="1" x14ac:dyDescent="0.45">
      <c r="A729" s="227" t="s">
        <v>2817</v>
      </c>
      <c r="B729" t="s">
        <v>8192</v>
      </c>
      <c r="D729" t="s">
        <v>8603</v>
      </c>
      <c r="E729" t="s">
        <v>8604</v>
      </c>
      <c r="F729" t="s">
        <v>8605</v>
      </c>
      <c r="G729">
        <v>880</v>
      </c>
      <c r="H729" t="s">
        <v>8005</v>
      </c>
    </row>
    <row r="730" spans="1:8" ht="17.399999999999999" customHeight="1" x14ac:dyDescent="0.45">
      <c r="A730" s="227" t="s">
        <v>2818</v>
      </c>
      <c r="B730" t="s">
        <v>5999</v>
      </c>
      <c r="D730" t="s">
        <v>8606</v>
      </c>
      <c r="E730" t="s">
        <v>8607</v>
      </c>
      <c r="F730" t="s">
        <v>8391</v>
      </c>
      <c r="G730">
        <v>880</v>
      </c>
      <c r="H730" t="s">
        <v>8005</v>
      </c>
    </row>
    <row r="731" spans="1:8" ht="17.399999999999999" customHeight="1" x14ac:dyDescent="0.45">
      <c r="A731" s="227" t="s">
        <v>2819</v>
      </c>
      <c r="B731" t="s">
        <v>5999</v>
      </c>
      <c r="D731" t="s">
        <v>8608</v>
      </c>
      <c r="E731" t="s">
        <v>8609</v>
      </c>
      <c r="F731" t="s">
        <v>8610</v>
      </c>
      <c r="G731">
        <v>880</v>
      </c>
      <c r="H731" t="s">
        <v>8005</v>
      </c>
    </row>
    <row r="732" spans="1:8" ht="17.399999999999999" customHeight="1" x14ac:dyDescent="0.45">
      <c r="A732" s="227" t="s">
        <v>2820</v>
      </c>
      <c r="B732" t="s">
        <v>6706</v>
      </c>
      <c r="D732" t="s">
        <v>8611</v>
      </c>
      <c r="E732" t="s">
        <v>8596</v>
      </c>
      <c r="F732" t="s">
        <v>8408</v>
      </c>
      <c r="G732">
        <v>880</v>
      </c>
      <c r="H732" t="s">
        <v>8005</v>
      </c>
    </row>
    <row r="733" spans="1:8" ht="17.399999999999999" customHeight="1" x14ac:dyDescent="0.45">
      <c r="A733" s="227" t="s">
        <v>2821</v>
      </c>
      <c r="B733" t="s">
        <v>6706</v>
      </c>
      <c r="D733" t="s">
        <v>8612</v>
      </c>
      <c r="E733" t="s">
        <v>8613</v>
      </c>
      <c r="F733" t="s">
        <v>8022</v>
      </c>
      <c r="G733">
        <v>880</v>
      </c>
      <c r="H733" t="s">
        <v>8005</v>
      </c>
    </row>
    <row r="734" spans="1:8" ht="17.399999999999999" customHeight="1" x14ac:dyDescent="0.45">
      <c r="A734" s="227" t="s">
        <v>2822</v>
      </c>
      <c r="B734" t="s">
        <v>6706</v>
      </c>
      <c r="D734" t="s">
        <v>8614</v>
      </c>
      <c r="E734" t="s">
        <v>8615</v>
      </c>
      <c r="F734" t="s">
        <v>8567</v>
      </c>
      <c r="G734">
        <v>880</v>
      </c>
      <c r="H734" t="s">
        <v>8005</v>
      </c>
    </row>
    <row r="735" spans="1:8" ht="17.399999999999999" customHeight="1" x14ac:dyDescent="0.45">
      <c r="A735" s="227" t="s">
        <v>2823</v>
      </c>
      <c r="B735" t="s">
        <v>8035</v>
      </c>
      <c r="D735" t="s">
        <v>8616</v>
      </c>
      <c r="E735" t="s">
        <v>8613</v>
      </c>
      <c r="F735" t="s">
        <v>8235</v>
      </c>
      <c r="G735">
        <v>880</v>
      </c>
      <c r="H735" t="s">
        <v>8005</v>
      </c>
    </row>
    <row r="736" spans="1:8" ht="17.399999999999999" customHeight="1" x14ac:dyDescent="0.45">
      <c r="A736" s="227" t="s">
        <v>2825</v>
      </c>
      <c r="B736" t="s">
        <v>8035</v>
      </c>
      <c r="D736" t="s">
        <v>8617</v>
      </c>
      <c r="E736" t="s">
        <v>8618</v>
      </c>
      <c r="F736" t="s">
        <v>8303</v>
      </c>
      <c r="G736">
        <v>880</v>
      </c>
      <c r="H736" t="s">
        <v>8005</v>
      </c>
    </row>
    <row r="737" spans="1:8" ht="17.399999999999999" customHeight="1" x14ac:dyDescent="0.45">
      <c r="A737" s="227" t="s">
        <v>2827</v>
      </c>
      <c r="B737" t="s">
        <v>5593</v>
      </c>
      <c r="D737" t="s">
        <v>8619</v>
      </c>
      <c r="E737" t="s">
        <v>8620</v>
      </c>
      <c r="F737" t="s">
        <v>8147</v>
      </c>
      <c r="G737">
        <v>506</v>
      </c>
      <c r="H737" t="s">
        <v>8095</v>
      </c>
    </row>
    <row r="738" spans="1:8" ht="17.399999999999999" customHeight="1" x14ac:dyDescent="0.45">
      <c r="A738" s="227" t="s">
        <v>2829</v>
      </c>
      <c r="B738" t="str">
        <f>B737</f>
        <v>2
東書</v>
      </c>
      <c r="D738" t="s">
        <v>8621</v>
      </c>
      <c r="E738" t="s">
        <v>2824</v>
      </c>
      <c r="F738" t="s">
        <v>8216</v>
      </c>
      <c r="G738">
        <v>718</v>
      </c>
      <c r="H738" t="s">
        <v>8095</v>
      </c>
    </row>
    <row r="739" spans="1:8" ht="17.399999999999999" customHeight="1" x14ac:dyDescent="0.45">
      <c r="A739" s="227" t="s">
        <v>2830</v>
      </c>
      <c r="B739" t="s">
        <v>8192</v>
      </c>
      <c r="D739" t="s">
        <v>8622</v>
      </c>
      <c r="E739" t="s">
        <v>2826</v>
      </c>
      <c r="F739" t="s">
        <v>8623</v>
      </c>
      <c r="G739">
        <v>1224</v>
      </c>
      <c r="H739" t="s">
        <v>8095</v>
      </c>
    </row>
    <row r="740" spans="1:8" ht="17.399999999999999" customHeight="1" x14ac:dyDescent="0.45">
      <c r="A740" s="227" t="s">
        <v>2831</v>
      </c>
      <c r="B740" t="s">
        <v>8192</v>
      </c>
      <c r="D740" t="s">
        <v>8624</v>
      </c>
      <c r="E740" t="s">
        <v>2828</v>
      </c>
      <c r="F740" t="s">
        <v>8625</v>
      </c>
      <c r="G740">
        <v>1224</v>
      </c>
      <c r="H740" t="s">
        <v>8095</v>
      </c>
    </row>
    <row r="741" spans="1:8" ht="17.399999999999999" customHeight="1" x14ac:dyDescent="0.45">
      <c r="A741" s="227" t="s">
        <v>2833</v>
      </c>
      <c r="B741" t="s">
        <v>5999</v>
      </c>
      <c r="D741" t="s">
        <v>8626</v>
      </c>
      <c r="E741" t="s">
        <v>8627</v>
      </c>
      <c r="F741" t="s">
        <v>8628</v>
      </c>
      <c r="G741">
        <v>1224</v>
      </c>
      <c r="H741" t="s">
        <v>8095</v>
      </c>
    </row>
    <row r="742" spans="1:8" ht="17.399999999999999" customHeight="1" x14ac:dyDescent="0.45">
      <c r="A742" s="227" t="s">
        <v>2835</v>
      </c>
      <c r="B742" t="s">
        <v>6706</v>
      </c>
      <c r="D742" t="s">
        <v>8629</v>
      </c>
      <c r="E742" t="s">
        <v>2828</v>
      </c>
      <c r="F742" t="s">
        <v>8630</v>
      </c>
      <c r="G742">
        <v>1224</v>
      </c>
      <c r="H742" t="s">
        <v>8095</v>
      </c>
    </row>
    <row r="743" spans="1:8" ht="17.399999999999999" customHeight="1" x14ac:dyDescent="0.45">
      <c r="A743" s="227" t="s">
        <v>2836</v>
      </c>
      <c r="B743" t="s">
        <v>6706</v>
      </c>
      <c r="D743" t="s">
        <v>8631</v>
      </c>
      <c r="E743" t="s">
        <v>2832</v>
      </c>
      <c r="F743" t="s">
        <v>8632</v>
      </c>
      <c r="G743">
        <v>1224</v>
      </c>
      <c r="H743" t="s">
        <v>8095</v>
      </c>
    </row>
    <row r="744" spans="1:8" ht="17.399999999999999" customHeight="1" x14ac:dyDescent="0.45">
      <c r="A744" s="227" t="s">
        <v>2837</v>
      </c>
      <c r="B744" t="s">
        <v>8035</v>
      </c>
      <c r="D744" t="s">
        <v>8633</v>
      </c>
      <c r="E744" t="s">
        <v>2834</v>
      </c>
      <c r="F744" t="s">
        <v>8634</v>
      </c>
      <c r="G744">
        <v>1224</v>
      </c>
      <c r="H744" t="s">
        <v>8095</v>
      </c>
    </row>
    <row r="745" spans="1:8" ht="17.399999999999999" customHeight="1" x14ac:dyDescent="0.45">
      <c r="A745" s="227" t="s">
        <v>2838</v>
      </c>
      <c r="B745" t="s">
        <v>5593</v>
      </c>
      <c r="D745" t="s">
        <v>8635</v>
      </c>
      <c r="E745" t="s">
        <v>8636</v>
      </c>
      <c r="F745" t="s">
        <v>8637</v>
      </c>
      <c r="G745">
        <v>996</v>
      </c>
      <c r="H745" t="s">
        <v>8005</v>
      </c>
    </row>
    <row r="746" spans="1:8" ht="17.399999999999999" customHeight="1" x14ac:dyDescent="0.45">
      <c r="A746" s="227" t="s">
        <v>2839</v>
      </c>
      <c r="B746" t="s">
        <v>5593</v>
      </c>
      <c r="D746" t="s">
        <v>8638</v>
      </c>
      <c r="E746" t="s">
        <v>8639</v>
      </c>
      <c r="F746" t="s">
        <v>8640</v>
      </c>
      <c r="G746">
        <v>996</v>
      </c>
      <c r="H746" t="s">
        <v>8005</v>
      </c>
    </row>
    <row r="747" spans="1:8" ht="17.399999999999999" customHeight="1" x14ac:dyDescent="0.45">
      <c r="A747" s="227" t="s">
        <v>2840</v>
      </c>
      <c r="B747" t="s">
        <v>8192</v>
      </c>
      <c r="D747" t="s">
        <v>8641</v>
      </c>
      <c r="E747" t="s">
        <v>8636</v>
      </c>
      <c r="F747" t="s">
        <v>8567</v>
      </c>
      <c r="G747">
        <v>996</v>
      </c>
      <c r="H747" t="s">
        <v>8005</v>
      </c>
    </row>
    <row r="748" spans="1:8" ht="17.399999999999999" customHeight="1" x14ac:dyDescent="0.45">
      <c r="A748" s="227" t="s">
        <v>2841</v>
      </c>
      <c r="B748" t="s">
        <v>8192</v>
      </c>
      <c r="D748" t="s">
        <v>8642</v>
      </c>
      <c r="E748" t="s">
        <v>8643</v>
      </c>
      <c r="F748" t="s">
        <v>8388</v>
      </c>
      <c r="G748">
        <v>996</v>
      </c>
      <c r="H748" t="s">
        <v>8005</v>
      </c>
    </row>
    <row r="749" spans="1:8" ht="17.399999999999999" customHeight="1" x14ac:dyDescent="0.45">
      <c r="A749" s="227" t="s">
        <v>2842</v>
      </c>
      <c r="B749" t="s">
        <v>5999</v>
      </c>
      <c r="D749" t="s">
        <v>8644</v>
      </c>
      <c r="E749" t="s">
        <v>8645</v>
      </c>
      <c r="F749" t="s">
        <v>8597</v>
      </c>
      <c r="G749">
        <v>996</v>
      </c>
      <c r="H749" t="s">
        <v>8005</v>
      </c>
    </row>
    <row r="750" spans="1:8" ht="17.399999999999999" customHeight="1" x14ac:dyDescent="0.45">
      <c r="A750" s="227" t="s">
        <v>2843</v>
      </c>
      <c r="B750" t="s">
        <v>5999</v>
      </c>
      <c r="D750" t="s">
        <v>8646</v>
      </c>
      <c r="E750" t="s">
        <v>8647</v>
      </c>
      <c r="F750" t="s">
        <v>8648</v>
      </c>
      <c r="G750">
        <v>996</v>
      </c>
      <c r="H750" t="s">
        <v>8005</v>
      </c>
    </row>
    <row r="751" spans="1:8" ht="17.399999999999999" customHeight="1" x14ac:dyDescent="0.45">
      <c r="A751" s="227" t="s">
        <v>2844</v>
      </c>
      <c r="B751" t="s">
        <v>6706</v>
      </c>
      <c r="D751" t="s">
        <v>8649</v>
      </c>
      <c r="E751" t="s">
        <v>8636</v>
      </c>
      <c r="F751" t="s">
        <v>8650</v>
      </c>
      <c r="G751">
        <v>996</v>
      </c>
      <c r="H751" t="s">
        <v>8005</v>
      </c>
    </row>
    <row r="752" spans="1:8" ht="17.399999999999999" customHeight="1" x14ac:dyDescent="0.45">
      <c r="A752" s="227" t="s">
        <v>2845</v>
      </c>
      <c r="B752" t="s">
        <v>6706</v>
      </c>
      <c r="D752" t="s">
        <v>8651</v>
      </c>
      <c r="E752" t="s">
        <v>8652</v>
      </c>
      <c r="F752" t="s">
        <v>8653</v>
      </c>
      <c r="G752">
        <v>996</v>
      </c>
      <c r="H752" t="s">
        <v>8005</v>
      </c>
    </row>
    <row r="753" spans="1:8" ht="17.399999999999999" customHeight="1" x14ac:dyDescent="0.45">
      <c r="A753" s="227" t="s">
        <v>2846</v>
      </c>
      <c r="B753" t="s">
        <v>6706</v>
      </c>
      <c r="D753" t="s">
        <v>8654</v>
      </c>
      <c r="E753" t="s">
        <v>8655</v>
      </c>
      <c r="F753" t="s">
        <v>8656</v>
      </c>
      <c r="G753">
        <v>996</v>
      </c>
      <c r="H753" t="s">
        <v>8005</v>
      </c>
    </row>
    <row r="754" spans="1:8" ht="17.399999999999999" customHeight="1" x14ac:dyDescent="0.45">
      <c r="A754" s="227" t="s">
        <v>1912</v>
      </c>
      <c r="B754" t="s">
        <v>8035</v>
      </c>
      <c r="D754" t="s">
        <v>8657</v>
      </c>
      <c r="E754" t="s">
        <v>8652</v>
      </c>
      <c r="F754" t="s">
        <v>8597</v>
      </c>
      <c r="G754">
        <v>996</v>
      </c>
      <c r="H754" t="s">
        <v>8005</v>
      </c>
    </row>
    <row r="755" spans="1:8" ht="17.399999999999999" customHeight="1" x14ac:dyDescent="0.45">
      <c r="A755" s="227" t="s">
        <v>1913</v>
      </c>
      <c r="B755" t="s">
        <v>8035</v>
      </c>
      <c r="D755" t="s">
        <v>8658</v>
      </c>
      <c r="E755" t="s">
        <v>8659</v>
      </c>
      <c r="F755" t="s">
        <v>8248</v>
      </c>
      <c r="G755">
        <v>996</v>
      </c>
      <c r="H755" t="s">
        <v>8005</v>
      </c>
    </row>
    <row r="756" spans="1:8" ht="17.399999999999999" customHeight="1" x14ac:dyDescent="0.45">
      <c r="A756" s="227" t="s">
        <v>1914</v>
      </c>
      <c r="B756" t="s">
        <v>5593</v>
      </c>
      <c r="D756" t="s">
        <v>8660</v>
      </c>
      <c r="E756" t="s">
        <v>2847</v>
      </c>
      <c r="F756" t="s">
        <v>8661</v>
      </c>
      <c r="G756">
        <v>1318</v>
      </c>
      <c r="H756" t="s">
        <v>8095</v>
      </c>
    </row>
    <row r="757" spans="1:8" ht="17.399999999999999" customHeight="1" x14ac:dyDescent="0.45">
      <c r="A757" s="227" t="s">
        <v>1915</v>
      </c>
      <c r="B757" t="s">
        <v>8192</v>
      </c>
      <c r="D757" t="s">
        <v>8662</v>
      </c>
      <c r="E757" t="s">
        <v>2847</v>
      </c>
      <c r="F757" t="s">
        <v>8663</v>
      </c>
      <c r="G757">
        <v>1318</v>
      </c>
      <c r="H757" t="s">
        <v>8095</v>
      </c>
    </row>
    <row r="758" spans="1:8" ht="17.399999999999999" customHeight="1" x14ac:dyDescent="0.45">
      <c r="A758" s="227" t="s">
        <v>1916</v>
      </c>
      <c r="B758" t="s">
        <v>5999</v>
      </c>
      <c r="D758" t="s">
        <v>8664</v>
      </c>
      <c r="E758" t="s">
        <v>8665</v>
      </c>
      <c r="F758" t="s">
        <v>8666</v>
      </c>
      <c r="G758">
        <v>1318</v>
      </c>
      <c r="H758" t="s">
        <v>8095</v>
      </c>
    </row>
    <row r="759" spans="1:8" ht="17.399999999999999" customHeight="1" x14ac:dyDescent="0.45">
      <c r="A759" s="227" t="s">
        <v>1917</v>
      </c>
      <c r="B759" t="s">
        <v>6706</v>
      </c>
      <c r="D759" t="s">
        <v>8667</v>
      </c>
      <c r="E759" t="s">
        <v>2847</v>
      </c>
      <c r="F759" t="s">
        <v>8668</v>
      </c>
      <c r="G759">
        <v>1318</v>
      </c>
      <c r="H759" t="s">
        <v>8095</v>
      </c>
    </row>
    <row r="760" spans="1:8" ht="17.399999999999999" customHeight="1" x14ac:dyDescent="0.45">
      <c r="A760" s="227" t="s">
        <v>1918</v>
      </c>
      <c r="B760" t="s">
        <v>8035</v>
      </c>
      <c r="D760" t="s">
        <v>8669</v>
      </c>
      <c r="E760" t="s">
        <v>2848</v>
      </c>
      <c r="F760" t="s">
        <v>8253</v>
      </c>
      <c r="G760">
        <v>1318</v>
      </c>
      <c r="H760" t="s">
        <v>8095</v>
      </c>
    </row>
    <row r="761" spans="1:8" ht="17.399999999999999" customHeight="1" x14ac:dyDescent="0.45">
      <c r="A761" s="227" t="s">
        <v>1919</v>
      </c>
      <c r="B761" t="s">
        <v>5593</v>
      </c>
      <c r="D761" t="s">
        <v>8670</v>
      </c>
      <c r="E761" t="s">
        <v>8671</v>
      </c>
      <c r="F761" t="s">
        <v>8248</v>
      </c>
      <c r="G761">
        <v>993</v>
      </c>
      <c r="H761" t="s">
        <v>8005</v>
      </c>
    </row>
    <row r="762" spans="1:8" ht="17.399999999999999" customHeight="1" x14ac:dyDescent="0.45">
      <c r="A762" s="227" t="s">
        <v>1920</v>
      </c>
      <c r="B762" t="s">
        <v>8192</v>
      </c>
      <c r="D762" t="s">
        <v>8672</v>
      </c>
      <c r="E762" t="s">
        <v>8671</v>
      </c>
      <c r="F762" t="s">
        <v>8640</v>
      </c>
      <c r="G762">
        <v>993</v>
      </c>
      <c r="H762" t="s">
        <v>8005</v>
      </c>
    </row>
    <row r="763" spans="1:8" ht="17.399999999999999" customHeight="1" x14ac:dyDescent="0.45">
      <c r="A763" s="227" t="s">
        <v>1921</v>
      </c>
      <c r="B763" t="s">
        <v>5999</v>
      </c>
      <c r="D763" t="s">
        <v>8673</v>
      </c>
      <c r="E763" t="s">
        <v>8674</v>
      </c>
      <c r="F763" t="s">
        <v>8022</v>
      </c>
      <c r="G763">
        <v>993</v>
      </c>
      <c r="H763" t="s">
        <v>8005</v>
      </c>
    </row>
    <row r="764" spans="1:8" ht="17.399999999999999" customHeight="1" x14ac:dyDescent="0.45">
      <c r="A764" s="227" t="s">
        <v>1922</v>
      </c>
      <c r="B764" t="s">
        <v>6706</v>
      </c>
      <c r="D764" t="s">
        <v>8675</v>
      </c>
      <c r="E764" t="s">
        <v>8674</v>
      </c>
      <c r="F764" t="s">
        <v>8090</v>
      </c>
      <c r="G764">
        <v>993</v>
      </c>
      <c r="H764" t="s">
        <v>8005</v>
      </c>
    </row>
    <row r="765" spans="1:8" ht="17.399999999999999" customHeight="1" x14ac:dyDescent="0.45">
      <c r="A765" s="227" t="s">
        <v>2849</v>
      </c>
      <c r="B765" t="s">
        <v>8035</v>
      </c>
      <c r="D765" t="s">
        <v>8676</v>
      </c>
      <c r="E765" t="s">
        <v>8674</v>
      </c>
      <c r="F765" t="s">
        <v>8567</v>
      </c>
      <c r="G765">
        <v>993</v>
      </c>
      <c r="H765" t="s">
        <v>8005</v>
      </c>
    </row>
    <row r="766" spans="1:8" ht="17.399999999999999" customHeight="1" x14ac:dyDescent="0.45">
      <c r="A766" s="227" t="s">
        <v>2850</v>
      </c>
      <c r="B766" t="s">
        <v>5999</v>
      </c>
      <c r="D766" t="s">
        <v>8677</v>
      </c>
      <c r="E766" t="s">
        <v>8678</v>
      </c>
      <c r="F766" t="s">
        <v>8144</v>
      </c>
      <c r="G766">
        <v>1368</v>
      </c>
      <c r="H766" t="s">
        <v>8095</v>
      </c>
    </row>
    <row r="767" spans="1:8" ht="17.399999999999999" customHeight="1" x14ac:dyDescent="0.45">
      <c r="A767" s="227" t="s">
        <v>2851</v>
      </c>
      <c r="B767" t="s">
        <v>6310</v>
      </c>
      <c r="D767" t="s">
        <v>8679</v>
      </c>
      <c r="E767" t="s">
        <v>8680</v>
      </c>
      <c r="F767" t="s">
        <v>8548</v>
      </c>
      <c r="G767">
        <v>736</v>
      </c>
      <c r="H767" t="s">
        <v>8005</v>
      </c>
    </row>
    <row r="768" spans="1:8" ht="17.399999999999999" customHeight="1" x14ac:dyDescent="0.45">
      <c r="A768" s="227" t="s">
        <v>2852</v>
      </c>
      <c r="B768" t="s">
        <v>6310</v>
      </c>
      <c r="D768" t="s">
        <v>8681</v>
      </c>
      <c r="E768" t="s">
        <v>8682</v>
      </c>
      <c r="F768" t="s">
        <v>8147</v>
      </c>
      <c r="G768">
        <v>736</v>
      </c>
      <c r="H768" t="s">
        <v>8005</v>
      </c>
    </row>
    <row r="769" spans="1:8" ht="17.399999999999999" customHeight="1" x14ac:dyDescent="0.45">
      <c r="A769" s="227" t="s">
        <v>2853</v>
      </c>
      <c r="B769" t="s">
        <v>8035</v>
      </c>
      <c r="D769" t="s">
        <v>8683</v>
      </c>
      <c r="E769" t="s">
        <v>8684</v>
      </c>
      <c r="F769" t="s">
        <v>8344</v>
      </c>
      <c r="G769">
        <v>610</v>
      </c>
      <c r="H769" t="s">
        <v>8005</v>
      </c>
    </row>
    <row r="770" spans="1:8" ht="17.399999999999999" customHeight="1" x14ac:dyDescent="0.45">
      <c r="A770" s="227" t="s">
        <v>2854</v>
      </c>
      <c r="B770" t="str">
        <f>B769</f>
        <v>183
第一</v>
      </c>
      <c r="D770" t="s">
        <v>8685</v>
      </c>
      <c r="E770" t="s">
        <v>8686</v>
      </c>
      <c r="F770" t="s">
        <v>5729</v>
      </c>
      <c r="G770">
        <v>126</v>
      </c>
      <c r="H770" t="s">
        <v>8005</v>
      </c>
    </row>
    <row r="771" spans="1:8" ht="17.399999999999999" customHeight="1" x14ac:dyDescent="0.45">
      <c r="A771" s="227" t="s">
        <v>2855</v>
      </c>
      <c r="B771" t="s">
        <v>5636</v>
      </c>
      <c r="D771" t="s">
        <v>8687</v>
      </c>
      <c r="E771" t="s">
        <v>8688</v>
      </c>
      <c r="F771" t="s">
        <v>8689</v>
      </c>
      <c r="G771">
        <v>522</v>
      </c>
      <c r="H771" t="s">
        <v>8005</v>
      </c>
    </row>
    <row r="772" spans="1:8" ht="17.399999999999999" customHeight="1" x14ac:dyDescent="0.45">
      <c r="A772" s="227" t="s">
        <v>2856</v>
      </c>
      <c r="B772" t="s">
        <v>6226</v>
      </c>
      <c r="D772" t="s">
        <v>8690</v>
      </c>
      <c r="E772" t="s">
        <v>8691</v>
      </c>
      <c r="F772" t="s">
        <v>8299</v>
      </c>
      <c r="G772">
        <v>522</v>
      </c>
      <c r="H772" t="s">
        <v>8005</v>
      </c>
    </row>
    <row r="773" spans="1:8" ht="17.399999999999999" customHeight="1" x14ac:dyDescent="0.45">
      <c r="A773" s="227" t="s">
        <v>2857</v>
      </c>
      <c r="B773" t="s">
        <v>6226</v>
      </c>
      <c r="D773" t="s">
        <v>8692</v>
      </c>
      <c r="E773" t="s">
        <v>8693</v>
      </c>
      <c r="F773" t="s">
        <v>8694</v>
      </c>
      <c r="G773">
        <v>522</v>
      </c>
      <c r="H773" t="s">
        <v>8005</v>
      </c>
    </row>
    <row r="774" spans="1:8" ht="17.399999999999999" customHeight="1" x14ac:dyDescent="0.45">
      <c r="A774" s="227" t="s">
        <v>2858</v>
      </c>
      <c r="B774" t="s">
        <v>8695</v>
      </c>
      <c r="D774" t="s">
        <v>8696</v>
      </c>
      <c r="E774" t="s">
        <v>8697</v>
      </c>
      <c r="F774" t="s">
        <v>8299</v>
      </c>
      <c r="G774">
        <v>522</v>
      </c>
      <c r="H774" t="s">
        <v>8005</v>
      </c>
    </row>
    <row r="775" spans="1:8" ht="17.399999999999999" customHeight="1" x14ac:dyDescent="0.45">
      <c r="A775" s="227" t="s">
        <v>2859</v>
      </c>
      <c r="B775" t="s">
        <v>5636</v>
      </c>
      <c r="D775" t="s">
        <v>8698</v>
      </c>
      <c r="E775" t="s">
        <v>8699</v>
      </c>
      <c r="F775" t="s">
        <v>6164</v>
      </c>
      <c r="G775">
        <v>345</v>
      </c>
      <c r="H775" t="s">
        <v>8095</v>
      </c>
    </row>
    <row r="776" spans="1:8" ht="17.399999999999999" customHeight="1" x14ac:dyDescent="0.45">
      <c r="A776" s="227" t="s">
        <v>2860</v>
      </c>
      <c r="B776" t="s">
        <v>6226</v>
      </c>
      <c r="D776" t="s">
        <v>8700</v>
      </c>
      <c r="E776" t="s">
        <v>8701</v>
      </c>
      <c r="F776" t="s">
        <v>8702</v>
      </c>
      <c r="G776">
        <v>345</v>
      </c>
      <c r="H776" t="s">
        <v>8095</v>
      </c>
    </row>
    <row r="777" spans="1:8" ht="17.399999999999999" customHeight="1" x14ac:dyDescent="0.45">
      <c r="A777" s="227" t="s">
        <v>2861</v>
      </c>
      <c r="B777" t="s">
        <v>6226</v>
      </c>
      <c r="D777" t="s">
        <v>8703</v>
      </c>
      <c r="E777" t="s">
        <v>8704</v>
      </c>
      <c r="F777" t="s">
        <v>8702</v>
      </c>
      <c r="G777">
        <v>345</v>
      </c>
      <c r="H777" t="s">
        <v>8095</v>
      </c>
    </row>
    <row r="778" spans="1:8" ht="17.399999999999999" customHeight="1" x14ac:dyDescent="0.45">
      <c r="A778" s="227" t="s">
        <v>2862</v>
      </c>
      <c r="B778" t="s">
        <v>8695</v>
      </c>
      <c r="D778" t="s">
        <v>8705</v>
      </c>
      <c r="E778" t="s">
        <v>8706</v>
      </c>
      <c r="F778" t="s">
        <v>8707</v>
      </c>
      <c r="G778">
        <v>345</v>
      </c>
      <c r="H778" t="s">
        <v>8095</v>
      </c>
    </row>
    <row r="779" spans="1:8" ht="17.399999999999999" customHeight="1" x14ac:dyDescent="0.45">
      <c r="A779" s="227" t="s">
        <v>2863</v>
      </c>
      <c r="B779" t="s">
        <v>6226</v>
      </c>
      <c r="D779" t="s">
        <v>8708</v>
      </c>
      <c r="E779" t="s">
        <v>8709</v>
      </c>
      <c r="F779" t="s">
        <v>8707</v>
      </c>
      <c r="G779">
        <v>355</v>
      </c>
      <c r="H779" t="s">
        <v>5597</v>
      </c>
    </row>
    <row r="780" spans="1:8" ht="17.399999999999999" customHeight="1" x14ac:dyDescent="0.45">
      <c r="A780" s="227" t="s">
        <v>2864</v>
      </c>
      <c r="B780" t="s">
        <v>8695</v>
      </c>
      <c r="D780" t="s">
        <v>8710</v>
      </c>
      <c r="E780" t="s">
        <v>8711</v>
      </c>
      <c r="F780" t="s">
        <v>6344</v>
      </c>
      <c r="G780">
        <v>355</v>
      </c>
      <c r="H780" t="s">
        <v>5597</v>
      </c>
    </row>
    <row r="781" spans="1:8" ht="17.399999999999999" customHeight="1" x14ac:dyDescent="0.45">
      <c r="A781" s="227" t="s">
        <v>2866</v>
      </c>
      <c r="B781" t="s">
        <v>5680</v>
      </c>
      <c r="D781" t="s">
        <v>8712</v>
      </c>
      <c r="E781" t="s">
        <v>8713</v>
      </c>
      <c r="F781" t="s">
        <v>8714</v>
      </c>
      <c r="G781">
        <v>1269</v>
      </c>
      <c r="H781" t="s">
        <v>8005</v>
      </c>
    </row>
    <row r="782" spans="1:8" ht="17.399999999999999" customHeight="1" x14ac:dyDescent="0.45">
      <c r="A782" s="227" t="s">
        <v>2867</v>
      </c>
      <c r="B782" t="s">
        <v>5821</v>
      </c>
      <c r="D782" t="s">
        <v>8715</v>
      </c>
      <c r="E782" t="s">
        <v>8716</v>
      </c>
      <c r="F782" t="s">
        <v>8230</v>
      </c>
      <c r="G782">
        <v>1269</v>
      </c>
      <c r="H782" t="s">
        <v>8005</v>
      </c>
    </row>
    <row r="783" spans="1:8" ht="17.399999999999999" customHeight="1" x14ac:dyDescent="0.45">
      <c r="A783" s="227" t="s">
        <v>2869</v>
      </c>
      <c r="B783" t="s">
        <v>5821</v>
      </c>
      <c r="D783" t="s">
        <v>8717</v>
      </c>
      <c r="E783" t="s">
        <v>8718</v>
      </c>
      <c r="F783" t="s">
        <v>5840</v>
      </c>
      <c r="G783">
        <v>1269</v>
      </c>
      <c r="H783" t="s">
        <v>8005</v>
      </c>
    </row>
    <row r="784" spans="1:8" ht="17.399999999999999" customHeight="1" x14ac:dyDescent="0.45">
      <c r="A784" s="227" t="s">
        <v>2870</v>
      </c>
      <c r="B784" t="s">
        <v>5680</v>
      </c>
      <c r="D784" t="s">
        <v>8719</v>
      </c>
      <c r="E784" t="s">
        <v>8720</v>
      </c>
      <c r="F784" t="s">
        <v>8721</v>
      </c>
      <c r="G784">
        <v>969</v>
      </c>
      <c r="H784" t="s">
        <v>8095</v>
      </c>
    </row>
    <row r="785" spans="1:8" ht="17.399999999999999" customHeight="1" x14ac:dyDescent="0.45">
      <c r="A785" s="227" t="s">
        <v>2871</v>
      </c>
      <c r="B785" t="s">
        <v>5821</v>
      </c>
      <c r="D785" t="s">
        <v>8722</v>
      </c>
      <c r="E785" t="s">
        <v>2865</v>
      </c>
      <c r="F785" t="s">
        <v>7877</v>
      </c>
      <c r="G785">
        <v>969</v>
      </c>
      <c r="H785" t="s">
        <v>8095</v>
      </c>
    </row>
    <row r="786" spans="1:8" ht="17.399999999999999" customHeight="1" x14ac:dyDescent="0.45">
      <c r="A786" s="227" t="s">
        <v>2872</v>
      </c>
      <c r="B786" t="s">
        <v>5680</v>
      </c>
      <c r="D786" t="s">
        <v>8723</v>
      </c>
      <c r="E786" t="s">
        <v>8724</v>
      </c>
      <c r="F786" t="s">
        <v>8725</v>
      </c>
      <c r="G786">
        <v>672</v>
      </c>
      <c r="H786" t="s">
        <v>5597</v>
      </c>
    </row>
    <row r="787" spans="1:8" ht="17.399999999999999" customHeight="1" x14ac:dyDescent="0.45">
      <c r="A787" s="227" t="s">
        <v>2873</v>
      </c>
      <c r="B787" t="s">
        <v>5821</v>
      </c>
      <c r="D787" t="s">
        <v>8726</v>
      </c>
      <c r="E787" t="s">
        <v>8727</v>
      </c>
      <c r="F787" t="s">
        <v>8728</v>
      </c>
      <c r="G787">
        <v>672</v>
      </c>
      <c r="H787" t="s">
        <v>5597</v>
      </c>
    </row>
    <row r="788" spans="1:8" ht="17.399999999999999" customHeight="1" x14ac:dyDescent="0.45">
      <c r="A788" s="227" t="s">
        <v>2874</v>
      </c>
      <c r="B788" t="s">
        <v>5821</v>
      </c>
      <c r="D788" t="s">
        <v>8729</v>
      </c>
      <c r="E788" t="s">
        <v>8730</v>
      </c>
      <c r="F788" t="s">
        <v>6298</v>
      </c>
      <c r="G788">
        <v>867</v>
      </c>
      <c r="H788" t="s">
        <v>8005</v>
      </c>
    </row>
    <row r="789" spans="1:8" ht="17.399999999999999" customHeight="1" x14ac:dyDescent="0.45">
      <c r="A789" s="227" t="s">
        <v>2876</v>
      </c>
      <c r="B789" t="s">
        <v>5821</v>
      </c>
      <c r="D789" t="s">
        <v>8731</v>
      </c>
      <c r="E789" t="s">
        <v>2868</v>
      </c>
      <c r="F789" t="s">
        <v>6298</v>
      </c>
      <c r="G789">
        <v>710</v>
      </c>
      <c r="H789" t="s">
        <v>8095</v>
      </c>
    </row>
    <row r="790" spans="1:8" ht="17.399999999999999" customHeight="1" x14ac:dyDescent="0.45">
      <c r="A790" s="227" t="s">
        <v>2878</v>
      </c>
      <c r="B790" t="s">
        <v>5593</v>
      </c>
      <c r="D790" t="s">
        <v>8732</v>
      </c>
      <c r="E790" t="s">
        <v>8733</v>
      </c>
      <c r="F790" t="s">
        <v>8734</v>
      </c>
      <c r="G790">
        <v>554</v>
      </c>
      <c r="H790" t="s">
        <v>8005</v>
      </c>
    </row>
    <row r="791" spans="1:8" ht="17.399999999999999" customHeight="1" x14ac:dyDescent="0.45">
      <c r="A791" s="227" t="s">
        <v>2879</v>
      </c>
      <c r="B791" t="s">
        <v>6831</v>
      </c>
      <c r="D791" t="s">
        <v>8735</v>
      </c>
      <c r="E791" t="s">
        <v>8736</v>
      </c>
      <c r="F791" t="s">
        <v>8737</v>
      </c>
      <c r="G791">
        <v>391</v>
      </c>
      <c r="H791" t="s">
        <v>8005</v>
      </c>
    </row>
    <row r="792" spans="1:8" ht="17.399999999999999" customHeight="1" x14ac:dyDescent="0.45">
      <c r="A792" s="227" t="s">
        <v>2880</v>
      </c>
      <c r="B792" t="str">
        <f>B791</f>
        <v>6
教図</v>
      </c>
      <c r="D792" t="s">
        <v>8738</v>
      </c>
      <c r="E792" t="s">
        <v>8739</v>
      </c>
      <c r="F792" t="s">
        <v>6002</v>
      </c>
      <c r="G792">
        <v>163</v>
      </c>
      <c r="H792" t="s">
        <v>8005</v>
      </c>
    </row>
    <row r="793" spans="1:8" ht="17.399999999999999" customHeight="1" x14ac:dyDescent="0.45">
      <c r="A793" s="227" t="s">
        <v>2881</v>
      </c>
      <c r="B793" t="s">
        <v>5636</v>
      </c>
      <c r="D793" t="s">
        <v>8740</v>
      </c>
      <c r="E793" t="s">
        <v>8733</v>
      </c>
      <c r="F793" t="s">
        <v>8694</v>
      </c>
      <c r="G793">
        <v>554</v>
      </c>
      <c r="H793" t="s">
        <v>8005</v>
      </c>
    </row>
    <row r="794" spans="1:8" ht="17.399999999999999" customHeight="1" x14ac:dyDescent="0.45">
      <c r="A794" s="227" t="s">
        <v>2882</v>
      </c>
      <c r="B794" t="s">
        <v>5680</v>
      </c>
      <c r="D794" t="s">
        <v>8741</v>
      </c>
      <c r="E794" t="s">
        <v>8736</v>
      </c>
      <c r="F794" t="s">
        <v>8694</v>
      </c>
      <c r="G794">
        <v>554</v>
      </c>
      <c r="H794" t="s">
        <v>8005</v>
      </c>
    </row>
    <row r="795" spans="1:8" ht="17.399999999999999" customHeight="1" x14ac:dyDescent="0.45">
      <c r="A795" s="227" t="s">
        <v>2883</v>
      </c>
      <c r="B795" t="s">
        <v>5593</v>
      </c>
      <c r="D795" t="s">
        <v>8742</v>
      </c>
      <c r="E795" t="s">
        <v>2875</v>
      </c>
      <c r="F795" t="s">
        <v>8702</v>
      </c>
      <c r="G795">
        <v>444</v>
      </c>
      <c r="H795" t="s">
        <v>8095</v>
      </c>
    </row>
    <row r="796" spans="1:8" ht="17.399999999999999" customHeight="1" x14ac:dyDescent="0.45">
      <c r="A796" s="227" t="s">
        <v>2884</v>
      </c>
      <c r="B796" t="s">
        <v>6831</v>
      </c>
      <c r="D796" t="s">
        <v>8743</v>
      </c>
      <c r="E796" t="s">
        <v>2877</v>
      </c>
      <c r="F796" t="s">
        <v>8744</v>
      </c>
      <c r="G796">
        <v>444</v>
      </c>
      <c r="H796" t="s">
        <v>8095</v>
      </c>
    </row>
    <row r="797" spans="1:8" ht="17.399999999999999" customHeight="1" x14ac:dyDescent="0.45">
      <c r="A797" s="227" t="s">
        <v>2885</v>
      </c>
      <c r="B797" t="s">
        <v>5636</v>
      </c>
      <c r="D797" t="s">
        <v>8745</v>
      </c>
      <c r="E797" t="s">
        <v>2875</v>
      </c>
      <c r="F797" t="s">
        <v>8746</v>
      </c>
      <c r="G797">
        <v>444</v>
      </c>
      <c r="H797" t="s">
        <v>8095</v>
      </c>
    </row>
    <row r="798" spans="1:8" ht="17.399999999999999" customHeight="1" x14ac:dyDescent="0.45">
      <c r="A798" s="227" t="s">
        <v>2886</v>
      </c>
      <c r="B798" t="s">
        <v>5680</v>
      </c>
      <c r="D798" t="s">
        <v>8747</v>
      </c>
      <c r="E798" t="s">
        <v>2877</v>
      </c>
      <c r="F798" t="s">
        <v>7880</v>
      </c>
      <c r="G798">
        <v>444</v>
      </c>
      <c r="H798" t="s">
        <v>8095</v>
      </c>
    </row>
    <row r="799" spans="1:8" ht="17.399999999999999" customHeight="1" x14ac:dyDescent="0.45">
      <c r="A799" s="227" t="s">
        <v>2887</v>
      </c>
      <c r="B799" t="s">
        <v>5593</v>
      </c>
      <c r="D799" t="s">
        <v>8748</v>
      </c>
      <c r="E799" t="s">
        <v>8749</v>
      </c>
      <c r="F799" t="s">
        <v>8721</v>
      </c>
      <c r="G799">
        <v>422</v>
      </c>
      <c r="H799" t="s">
        <v>5597</v>
      </c>
    </row>
    <row r="800" spans="1:8" ht="17.399999999999999" customHeight="1" x14ac:dyDescent="0.45">
      <c r="A800" s="227" t="s">
        <v>2888</v>
      </c>
      <c r="B800" t="s">
        <v>6831</v>
      </c>
      <c r="D800" t="s">
        <v>8750</v>
      </c>
      <c r="E800" t="s">
        <v>8751</v>
      </c>
      <c r="F800" t="s">
        <v>8752</v>
      </c>
      <c r="G800">
        <v>422</v>
      </c>
      <c r="H800" t="s">
        <v>5597</v>
      </c>
    </row>
    <row r="801" spans="1:8" ht="17.399999999999999" customHeight="1" x14ac:dyDescent="0.45">
      <c r="A801" s="227" t="s">
        <v>2889</v>
      </c>
      <c r="B801" t="s">
        <v>5680</v>
      </c>
      <c r="D801" t="s">
        <v>8753</v>
      </c>
      <c r="E801" t="s">
        <v>8751</v>
      </c>
      <c r="F801" t="s">
        <v>6248</v>
      </c>
      <c r="G801">
        <v>422</v>
      </c>
      <c r="H801" t="s">
        <v>5597</v>
      </c>
    </row>
    <row r="802" spans="1:8" ht="17.399999999999999" customHeight="1" x14ac:dyDescent="0.45">
      <c r="A802" s="227" t="s">
        <v>2890</v>
      </c>
      <c r="B802" t="s">
        <v>5593</v>
      </c>
      <c r="D802" t="s">
        <v>8754</v>
      </c>
      <c r="E802" t="s">
        <v>8755</v>
      </c>
      <c r="F802" t="s">
        <v>5601</v>
      </c>
      <c r="G802">
        <v>711</v>
      </c>
      <c r="H802" t="s">
        <v>8005</v>
      </c>
    </row>
    <row r="803" spans="1:8" ht="17.399999999999999" customHeight="1" x14ac:dyDescent="0.45">
      <c r="A803" s="227" t="s">
        <v>2891</v>
      </c>
      <c r="B803" t="s">
        <v>5593</v>
      </c>
      <c r="D803" t="s">
        <v>8756</v>
      </c>
      <c r="E803" t="s">
        <v>8757</v>
      </c>
      <c r="F803" t="s">
        <v>5967</v>
      </c>
      <c r="G803">
        <v>711</v>
      </c>
      <c r="H803" t="s">
        <v>8005</v>
      </c>
    </row>
    <row r="804" spans="1:8" ht="17.399999999999999" customHeight="1" x14ac:dyDescent="0.45">
      <c r="A804" s="227" t="s">
        <v>2892</v>
      </c>
      <c r="B804" t="s">
        <v>5593</v>
      </c>
      <c r="D804" t="s">
        <v>8758</v>
      </c>
      <c r="E804" t="s">
        <v>8759</v>
      </c>
      <c r="F804" t="s">
        <v>7891</v>
      </c>
      <c r="G804">
        <v>711</v>
      </c>
      <c r="H804" t="s">
        <v>8005</v>
      </c>
    </row>
    <row r="805" spans="1:8" ht="17.399999999999999" customHeight="1" x14ac:dyDescent="0.45">
      <c r="A805" s="227" t="s">
        <v>2893</v>
      </c>
      <c r="B805" t="s">
        <v>6245</v>
      </c>
      <c r="D805" t="s">
        <v>8760</v>
      </c>
      <c r="E805" t="s">
        <v>8761</v>
      </c>
      <c r="F805" t="s">
        <v>5687</v>
      </c>
      <c r="G805">
        <v>711</v>
      </c>
      <c r="H805" t="s">
        <v>8005</v>
      </c>
    </row>
    <row r="806" spans="1:8" ht="17.399999999999999" customHeight="1" x14ac:dyDescent="0.45">
      <c r="A806" s="227" t="s">
        <v>2894</v>
      </c>
      <c r="B806" t="s">
        <v>6245</v>
      </c>
      <c r="D806" t="s">
        <v>8762</v>
      </c>
      <c r="E806" t="s">
        <v>8763</v>
      </c>
      <c r="F806" t="s">
        <v>8356</v>
      </c>
      <c r="G806">
        <v>711</v>
      </c>
      <c r="H806" t="s">
        <v>8005</v>
      </c>
    </row>
    <row r="807" spans="1:8" ht="17.399999999999999" customHeight="1" x14ac:dyDescent="0.45">
      <c r="A807" s="227" t="s">
        <v>2895</v>
      </c>
      <c r="B807" t="s">
        <v>6245</v>
      </c>
      <c r="D807" t="s">
        <v>8764</v>
      </c>
      <c r="E807" t="s">
        <v>8765</v>
      </c>
      <c r="F807" t="s">
        <v>8356</v>
      </c>
      <c r="G807">
        <v>711</v>
      </c>
      <c r="H807" t="s">
        <v>8005</v>
      </c>
    </row>
    <row r="808" spans="1:8" ht="17.399999999999999" customHeight="1" x14ac:dyDescent="0.45">
      <c r="A808" s="227" t="s">
        <v>2896</v>
      </c>
      <c r="B808" t="s">
        <v>6366</v>
      </c>
      <c r="D808" t="s">
        <v>8766</v>
      </c>
      <c r="E808" t="s">
        <v>8767</v>
      </c>
      <c r="F808" t="s">
        <v>8656</v>
      </c>
      <c r="G808">
        <v>711</v>
      </c>
      <c r="H808" t="s">
        <v>8005</v>
      </c>
    </row>
    <row r="809" spans="1:8" ht="17.399999999999999" customHeight="1" x14ac:dyDescent="0.45">
      <c r="A809" s="227" t="s">
        <v>2897</v>
      </c>
      <c r="B809" t="s">
        <v>6366</v>
      </c>
      <c r="D809" t="s">
        <v>8768</v>
      </c>
      <c r="E809" t="s">
        <v>8769</v>
      </c>
      <c r="F809" t="s">
        <v>5709</v>
      </c>
      <c r="G809">
        <v>711</v>
      </c>
      <c r="H809" t="s">
        <v>8005</v>
      </c>
    </row>
    <row r="810" spans="1:8" ht="17.399999999999999" customHeight="1" x14ac:dyDescent="0.45">
      <c r="A810" s="227" t="s">
        <v>2898</v>
      </c>
      <c r="B810" t="s">
        <v>6366</v>
      </c>
      <c r="D810" t="s">
        <v>8770</v>
      </c>
      <c r="E810" t="s">
        <v>8771</v>
      </c>
      <c r="F810" t="s">
        <v>8772</v>
      </c>
      <c r="G810">
        <v>711</v>
      </c>
      <c r="H810" t="s">
        <v>8005</v>
      </c>
    </row>
    <row r="811" spans="1:8" ht="17.399999999999999" customHeight="1" x14ac:dyDescent="0.45">
      <c r="A811" s="227" t="s">
        <v>2899</v>
      </c>
      <c r="B811" t="s">
        <v>6310</v>
      </c>
      <c r="D811" t="s">
        <v>8773</v>
      </c>
      <c r="E811" t="s">
        <v>8774</v>
      </c>
      <c r="F811" t="s">
        <v>6041</v>
      </c>
      <c r="G811">
        <v>711</v>
      </c>
      <c r="H811" t="s">
        <v>8005</v>
      </c>
    </row>
    <row r="812" spans="1:8" ht="17.399999999999999" customHeight="1" x14ac:dyDescent="0.45">
      <c r="A812" s="227" t="s">
        <v>2900</v>
      </c>
      <c r="B812" t="s">
        <v>6310</v>
      </c>
      <c r="D812" t="s">
        <v>8775</v>
      </c>
      <c r="E812" t="s">
        <v>8776</v>
      </c>
      <c r="F812" t="s">
        <v>8777</v>
      </c>
      <c r="G812">
        <v>711</v>
      </c>
      <c r="H812" t="s">
        <v>8005</v>
      </c>
    </row>
    <row r="813" spans="1:8" ht="17.399999999999999" customHeight="1" x14ac:dyDescent="0.45">
      <c r="A813" s="227" t="s">
        <v>2901</v>
      </c>
      <c r="B813" t="s">
        <v>5999</v>
      </c>
      <c r="D813" t="s">
        <v>8778</v>
      </c>
      <c r="E813" t="s">
        <v>8779</v>
      </c>
      <c r="F813" t="s">
        <v>8780</v>
      </c>
      <c r="G813">
        <v>711</v>
      </c>
      <c r="H813" t="s">
        <v>8005</v>
      </c>
    </row>
    <row r="814" spans="1:8" ht="17.399999999999999" customHeight="1" x14ac:dyDescent="0.45">
      <c r="A814" s="227" t="s">
        <v>2902</v>
      </c>
      <c r="B814" t="s">
        <v>5999</v>
      </c>
      <c r="D814" t="s">
        <v>8781</v>
      </c>
      <c r="E814" t="s">
        <v>8782</v>
      </c>
      <c r="F814" t="s">
        <v>8303</v>
      </c>
      <c r="G814">
        <v>711</v>
      </c>
      <c r="H814" t="s">
        <v>8005</v>
      </c>
    </row>
    <row r="815" spans="1:8" ht="17.399999999999999" customHeight="1" x14ac:dyDescent="0.45">
      <c r="A815" s="227" t="s">
        <v>2903</v>
      </c>
      <c r="B815" t="s">
        <v>5999</v>
      </c>
      <c r="D815" t="s">
        <v>8783</v>
      </c>
      <c r="E815" t="s">
        <v>8784</v>
      </c>
      <c r="F815" t="s">
        <v>8303</v>
      </c>
      <c r="G815">
        <v>711</v>
      </c>
      <c r="H815" t="s">
        <v>8005</v>
      </c>
    </row>
    <row r="816" spans="1:8" ht="17.399999999999999" customHeight="1" x14ac:dyDescent="0.45">
      <c r="A816" s="227" t="s">
        <v>2904</v>
      </c>
      <c r="B816" t="s">
        <v>6706</v>
      </c>
      <c r="D816" t="s">
        <v>8785</v>
      </c>
      <c r="E816" t="s">
        <v>8786</v>
      </c>
      <c r="F816" t="s">
        <v>8356</v>
      </c>
      <c r="G816">
        <v>711</v>
      </c>
      <c r="H816" t="s">
        <v>8005</v>
      </c>
    </row>
    <row r="817" spans="1:8" ht="17.399999999999999" customHeight="1" x14ac:dyDescent="0.45">
      <c r="A817" s="227" t="s">
        <v>2905</v>
      </c>
      <c r="B817" t="s">
        <v>6706</v>
      </c>
      <c r="D817" t="s">
        <v>8787</v>
      </c>
      <c r="E817" t="s">
        <v>8788</v>
      </c>
      <c r="F817" t="s">
        <v>5872</v>
      </c>
      <c r="G817">
        <v>711</v>
      </c>
      <c r="H817" t="s">
        <v>8005</v>
      </c>
    </row>
    <row r="818" spans="1:8" ht="17.399999999999999" customHeight="1" x14ac:dyDescent="0.45">
      <c r="A818" s="227" t="s">
        <v>2906</v>
      </c>
      <c r="B818" t="s">
        <v>6706</v>
      </c>
      <c r="D818" t="s">
        <v>8789</v>
      </c>
      <c r="E818" t="s">
        <v>8790</v>
      </c>
      <c r="F818" t="s">
        <v>5943</v>
      </c>
      <c r="G818">
        <v>711</v>
      </c>
      <c r="H818" t="s">
        <v>8005</v>
      </c>
    </row>
    <row r="819" spans="1:8" ht="17.399999999999999" customHeight="1" x14ac:dyDescent="0.45">
      <c r="A819" s="227" t="s">
        <v>2907</v>
      </c>
      <c r="B819" t="s">
        <v>8074</v>
      </c>
      <c r="D819" t="s">
        <v>8791</v>
      </c>
      <c r="E819" t="s">
        <v>8792</v>
      </c>
      <c r="F819" t="s">
        <v>8793</v>
      </c>
      <c r="G819">
        <v>711</v>
      </c>
      <c r="H819" t="s">
        <v>8005</v>
      </c>
    </row>
    <row r="820" spans="1:8" ht="17.399999999999999" customHeight="1" x14ac:dyDescent="0.45">
      <c r="A820" s="227" t="s">
        <v>2908</v>
      </c>
      <c r="B820" t="s">
        <v>8794</v>
      </c>
      <c r="D820" t="s">
        <v>8795</v>
      </c>
      <c r="E820" t="s">
        <v>8796</v>
      </c>
      <c r="F820" t="s">
        <v>8356</v>
      </c>
      <c r="G820">
        <v>711</v>
      </c>
      <c r="H820" t="s">
        <v>8005</v>
      </c>
    </row>
    <row r="821" spans="1:8" ht="17.399999999999999" customHeight="1" x14ac:dyDescent="0.45">
      <c r="A821" s="227" t="s">
        <v>2909</v>
      </c>
      <c r="B821" t="s">
        <v>8035</v>
      </c>
      <c r="D821" t="s">
        <v>8797</v>
      </c>
      <c r="E821" t="s">
        <v>8798</v>
      </c>
      <c r="F821" t="s">
        <v>8344</v>
      </c>
      <c r="G821">
        <v>711</v>
      </c>
      <c r="H821" t="s">
        <v>8005</v>
      </c>
    </row>
    <row r="822" spans="1:8" ht="17.399999999999999" customHeight="1" x14ac:dyDescent="0.45">
      <c r="A822" s="227" t="s">
        <v>2910</v>
      </c>
      <c r="B822" t="s">
        <v>8035</v>
      </c>
      <c r="D822" t="s">
        <v>8799</v>
      </c>
      <c r="E822" t="s">
        <v>8800</v>
      </c>
      <c r="F822" t="s">
        <v>8344</v>
      </c>
      <c r="G822">
        <v>711</v>
      </c>
      <c r="H822" t="s">
        <v>8005</v>
      </c>
    </row>
    <row r="823" spans="1:8" ht="17.399999999999999" customHeight="1" x14ac:dyDescent="0.45">
      <c r="A823" s="227" t="s">
        <v>2911</v>
      </c>
      <c r="B823" t="s">
        <v>8046</v>
      </c>
      <c r="D823" t="s">
        <v>8801</v>
      </c>
      <c r="E823" t="s">
        <v>8802</v>
      </c>
      <c r="F823" t="s">
        <v>8045</v>
      </c>
      <c r="G823">
        <v>711</v>
      </c>
      <c r="H823" t="s">
        <v>8005</v>
      </c>
    </row>
    <row r="824" spans="1:8" ht="17.399999999999999" customHeight="1" x14ac:dyDescent="0.45">
      <c r="A824" s="227" t="s">
        <v>2912</v>
      </c>
      <c r="B824" t="s">
        <v>8803</v>
      </c>
      <c r="D824" t="s">
        <v>8804</v>
      </c>
      <c r="E824" t="s">
        <v>8805</v>
      </c>
      <c r="F824" t="s">
        <v>8356</v>
      </c>
      <c r="G824">
        <v>711</v>
      </c>
      <c r="H824" t="s">
        <v>8005</v>
      </c>
    </row>
    <row r="825" spans="1:8" ht="17.399999999999999" customHeight="1" x14ac:dyDescent="0.45">
      <c r="A825" s="227" t="s">
        <v>2913</v>
      </c>
      <c r="B825" t="s">
        <v>8806</v>
      </c>
      <c r="D825" t="s">
        <v>8807</v>
      </c>
      <c r="E825" t="s">
        <v>8808</v>
      </c>
      <c r="F825" t="s">
        <v>6394</v>
      </c>
      <c r="G825">
        <v>711</v>
      </c>
      <c r="H825" t="s">
        <v>8005</v>
      </c>
    </row>
    <row r="826" spans="1:8" ht="17.399999999999999" customHeight="1" x14ac:dyDescent="0.45">
      <c r="A826" s="227" t="s">
        <v>2915</v>
      </c>
      <c r="B826" t="s">
        <v>5593</v>
      </c>
      <c r="D826" t="s">
        <v>8809</v>
      </c>
      <c r="E826" t="s">
        <v>8810</v>
      </c>
      <c r="F826" t="s">
        <v>8811</v>
      </c>
      <c r="G826">
        <v>729</v>
      </c>
      <c r="H826" t="s">
        <v>8095</v>
      </c>
    </row>
    <row r="827" spans="1:8" ht="17.399999999999999" customHeight="1" x14ac:dyDescent="0.45">
      <c r="A827" s="227" t="s">
        <v>2917</v>
      </c>
      <c r="B827" t="s">
        <v>5593</v>
      </c>
      <c r="D827" t="s">
        <v>8812</v>
      </c>
      <c r="E827" t="s">
        <v>8813</v>
      </c>
      <c r="F827" t="s">
        <v>8555</v>
      </c>
      <c r="G827">
        <v>729</v>
      </c>
      <c r="H827" t="s">
        <v>8095</v>
      </c>
    </row>
    <row r="828" spans="1:8" ht="17.399999999999999" customHeight="1" x14ac:dyDescent="0.45">
      <c r="A828" s="227" t="s">
        <v>2918</v>
      </c>
      <c r="B828" t="s">
        <v>5593</v>
      </c>
      <c r="D828" t="s">
        <v>8814</v>
      </c>
      <c r="E828" t="s">
        <v>8815</v>
      </c>
      <c r="F828" t="s">
        <v>6151</v>
      </c>
      <c r="G828">
        <v>729</v>
      </c>
      <c r="H828" t="s">
        <v>8095</v>
      </c>
    </row>
    <row r="829" spans="1:8" ht="17.399999999999999" customHeight="1" x14ac:dyDescent="0.45">
      <c r="A829" s="227" t="s">
        <v>2919</v>
      </c>
      <c r="B829" t="s">
        <v>6245</v>
      </c>
      <c r="D829" t="s">
        <v>8816</v>
      </c>
      <c r="E829" t="s">
        <v>8817</v>
      </c>
      <c r="F829" t="s">
        <v>5691</v>
      </c>
      <c r="G829">
        <v>729</v>
      </c>
      <c r="H829" t="s">
        <v>8095</v>
      </c>
    </row>
    <row r="830" spans="1:8" ht="17.399999999999999" customHeight="1" x14ac:dyDescent="0.45">
      <c r="A830" s="227" t="s">
        <v>2920</v>
      </c>
      <c r="B830" t="s">
        <v>6245</v>
      </c>
      <c r="D830" t="s">
        <v>8818</v>
      </c>
      <c r="E830" t="s">
        <v>8819</v>
      </c>
      <c r="F830" t="s">
        <v>8656</v>
      </c>
      <c r="G830">
        <v>729</v>
      </c>
      <c r="H830" t="s">
        <v>8095</v>
      </c>
    </row>
    <row r="831" spans="1:8" ht="17.399999999999999" customHeight="1" x14ac:dyDescent="0.45">
      <c r="A831" s="227" t="s">
        <v>2921</v>
      </c>
      <c r="B831" t="s">
        <v>6245</v>
      </c>
      <c r="D831" t="s">
        <v>8820</v>
      </c>
      <c r="E831" t="s">
        <v>8821</v>
      </c>
      <c r="F831" t="s">
        <v>8303</v>
      </c>
      <c r="G831">
        <v>729</v>
      </c>
      <c r="H831" t="s">
        <v>8095</v>
      </c>
    </row>
    <row r="832" spans="1:8" ht="17.399999999999999" customHeight="1" x14ac:dyDescent="0.45">
      <c r="A832" s="227" t="s">
        <v>2922</v>
      </c>
      <c r="B832" t="s">
        <v>6366</v>
      </c>
      <c r="D832" t="s">
        <v>8822</v>
      </c>
      <c r="E832" t="s">
        <v>8823</v>
      </c>
      <c r="F832" t="s">
        <v>8824</v>
      </c>
      <c r="G832">
        <v>729</v>
      </c>
      <c r="H832" t="s">
        <v>8095</v>
      </c>
    </row>
    <row r="833" spans="1:8" ht="17.399999999999999" customHeight="1" x14ac:dyDescent="0.45">
      <c r="A833" s="227" t="s">
        <v>2923</v>
      </c>
      <c r="B833" t="s">
        <v>6366</v>
      </c>
      <c r="D833" t="s">
        <v>8825</v>
      </c>
      <c r="E833" t="s">
        <v>8826</v>
      </c>
      <c r="F833" t="s">
        <v>8780</v>
      </c>
      <c r="G833">
        <v>729</v>
      </c>
      <c r="H833" t="s">
        <v>8095</v>
      </c>
    </row>
    <row r="834" spans="1:8" ht="17.399999999999999" customHeight="1" x14ac:dyDescent="0.45">
      <c r="A834" s="227" t="s">
        <v>2925</v>
      </c>
      <c r="B834" t="s">
        <v>6366</v>
      </c>
      <c r="D834" t="s">
        <v>8827</v>
      </c>
      <c r="E834" t="s">
        <v>8828</v>
      </c>
      <c r="F834" t="s">
        <v>5705</v>
      </c>
      <c r="G834">
        <v>729</v>
      </c>
      <c r="H834" t="s">
        <v>8095</v>
      </c>
    </row>
    <row r="835" spans="1:8" ht="17.399999999999999" customHeight="1" x14ac:dyDescent="0.45">
      <c r="A835" s="227" t="s">
        <v>2926</v>
      </c>
      <c r="B835" t="s">
        <v>6310</v>
      </c>
      <c r="D835" t="s">
        <v>8829</v>
      </c>
      <c r="E835" t="s">
        <v>2914</v>
      </c>
      <c r="F835" t="s">
        <v>5601</v>
      </c>
      <c r="G835">
        <v>729</v>
      </c>
      <c r="H835" t="s">
        <v>8095</v>
      </c>
    </row>
    <row r="836" spans="1:8" ht="17.399999999999999" customHeight="1" x14ac:dyDescent="0.45">
      <c r="A836" s="227" t="s">
        <v>2928</v>
      </c>
      <c r="B836" t="s">
        <v>6310</v>
      </c>
      <c r="D836" t="s">
        <v>8830</v>
      </c>
      <c r="E836" t="s">
        <v>2916</v>
      </c>
      <c r="F836" t="s">
        <v>8356</v>
      </c>
      <c r="G836">
        <v>729</v>
      </c>
      <c r="H836" t="s">
        <v>8095</v>
      </c>
    </row>
    <row r="837" spans="1:8" ht="17.399999999999999" customHeight="1" x14ac:dyDescent="0.45">
      <c r="A837" s="227" t="s">
        <v>2930</v>
      </c>
      <c r="B837" t="s">
        <v>5999</v>
      </c>
      <c r="D837" t="s">
        <v>8831</v>
      </c>
      <c r="E837" t="s">
        <v>8832</v>
      </c>
      <c r="F837" t="s">
        <v>8045</v>
      </c>
      <c r="G837">
        <v>729</v>
      </c>
      <c r="H837" t="s">
        <v>8095</v>
      </c>
    </row>
    <row r="838" spans="1:8" ht="17.399999999999999" customHeight="1" x14ac:dyDescent="0.45">
      <c r="A838" s="227" t="s">
        <v>2931</v>
      </c>
      <c r="B838" t="s">
        <v>5999</v>
      </c>
      <c r="D838" t="s">
        <v>8833</v>
      </c>
      <c r="E838" t="s">
        <v>8834</v>
      </c>
      <c r="F838" t="s">
        <v>8567</v>
      </c>
      <c r="G838">
        <v>729</v>
      </c>
      <c r="H838" t="s">
        <v>8095</v>
      </c>
    </row>
    <row r="839" spans="1:8" ht="17.399999999999999" customHeight="1" x14ac:dyDescent="0.45">
      <c r="A839" s="227" t="s">
        <v>2932</v>
      </c>
      <c r="B839" t="s">
        <v>5999</v>
      </c>
      <c r="D839" t="s">
        <v>8835</v>
      </c>
      <c r="E839" t="s">
        <v>8836</v>
      </c>
      <c r="F839" t="s">
        <v>8567</v>
      </c>
      <c r="G839">
        <v>729</v>
      </c>
      <c r="H839" t="s">
        <v>8095</v>
      </c>
    </row>
    <row r="840" spans="1:8" ht="17.399999999999999" customHeight="1" x14ac:dyDescent="0.45">
      <c r="A840" s="227" t="s">
        <v>2933</v>
      </c>
      <c r="B840" t="s">
        <v>6706</v>
      </c>
      <c r="D840" t="s">
        <v>8837</v>
      </c>
      <c r="E840" t="s">
        <v>8838</v>
      </c>
      <c r="F840" t="s">
        <v>8303</v>
      </c>
      <c r="G840">
        <v>729</v>
      </c>
      <c r="H840" t="s">
        <v>8095</v>
      </c>
    </row>
    <row r="841" spans="1:8" ht="17.399999999999999" customHeight="1" x14ac:dyDescent="0.45">
      <c r="A841" s="227" t="s">
        <v>2934</v>
      </c>
      <c r="B841" t="s">
        <v>6706</v>
      </c>
      <c r="D841" t="s">
        <v>8839</v>
      </c>
      <c r="E841" t="s">
        <v>8840</v>
      </c>
      <c r="F841" t="s">
        <v>5872</v>
      </c>
      <c r="G841">
        <v>729</v>
      </c>
      <c r="H841" t="s">
        <v>8095</v>
      </c>
    </row>
    <row r="842" spans="1:8" ht="17.399999999999999" customHeight="1" x14ac:dyDescent="0.45">
      <c r="A842" s="227" t="s">
        <v>2935</v>
      </c>
      <c r="B842" t="s">
        <v>6706</v>
      </c>
      <c r="D842" t="s">
        <v>8841</v>
      </c>
      <c r="E842" t="s">
        <v>8842</v>
      </c>
      <c r="F842" t="s">
        <v>8843</v>
      </c>
      <c r="G842">
        <v>729</v>
      </c>
      <c r="H842" t="s">
        <v>8095</v>
      </c>
    </row>
    <row r="843" spans="1:8" ht="17.399999999999999" customHeight="1" x14ac:dyDescent="0.45">
      <c r="A843" s="227" t="s">
        <v>2936</v>
      </c>
      <c r="B843" t="s">
        <v>8074</v>
      </c>
      <c r="D843" t="s">
        <v>8844</v>
      </c>
      <c r="E843" t="s">
        <v>2924</v>
      </c>
      <c r="F843" t="s">
        <v>8388</v>
      </c>
      <c r="G843">
        <v>729</v>
      </c>
      <c r="H843" t="s">
        <v>8095</v>
      </c>
    </row>
    <row r="844" spans="1:8" ht="17.399999999999999" customHeight="1" x14ac:dyDescent="0.45">
      <c r="A844" s="227" t="s">
        <v>2937</v>
      </c>
      <c r="B844" t="s">
        <v>8794</v>
      </c>
      <c r="D844" t="s">
        <v>8845</v>
      </c>
      <c r="E844" t="s">
        <v>8846</v>
      </c>
      <c r="F844" t="s">
        <v>8303</v>
      </c>
      <c r="G844">
        <v>729</v>
      </c>
      <c r="H844" t="s">
        <v>8095</v>
      </c>
    </row>
    <row r="845" spans="1:8" ht="17.399999999999999" customHeight="1" x14ac:dyDescent="0.45">
      <c r="A845" s="227" t="s">
        <v>2938</v>
      </c>
      <c r="B845" t="s">
        <v>8035</v>
      </c>
      <c r="D845" t="s">
        <v>8847</v>
      </c>
      <c r="E845" t="s">
        <v>2927</v>
      </c>
      <c r="F845" t="s">
        <v>8303</v>
      </c>
      <c r="G845">
        <v>729</v>
      </c>
      <c r="H845" t="s">
        <v>8095</v>
      </c>
    </row>
    <row r="846" spans="1:8" ht="17.399999999999999" customHeight="1" x14ac:dyDescent="0.45">
      <c r="A846" s="227" t="s">
        <v>2939</v>
      </c>
      <c r="B846" t="s">
        <v>8035</v>
      </c>
      <c r="D846" t="s">
        <v>8848</v>
      </c>
      <c r="E846" t="s">
        <v>2929</v>
      </c>
      <c r="F846" t="s">
        <v>8303</v>
      </c>
      <c r="G846">
        <v>729</v>
      </c>
      <c r="H846" t="s">
        <v>8095</v>
      </c>
    </row>
    <row r="847" spans="1:8" ht="17.399999999999999" customHeight="1" x14ac:dyDescent="0.45">
      <c r="A847" s="227" t="s">
        <v>2940</v>
      </c>
      <c r="B847" t="s">
        <v>8046</v>
      </c>
      <c r="D847" t="s">
        <v>8849</v>
      </c>
      <c r="E847" t="s">
        <v>8850</v>
      </c>
      <c r="F847" t="s">
        <v>8605</v>
      </c>
      <c r="G847">
        <v>729</v>
      </c>
      <c r="H847" t="s">
        <v>8095</v>
      </c>
    </row>
    <row r="848" spans="1:8" ht="17.399999999999999" customHeight="1" x14ac:dyDescent="0.45">
      <c r="A848" s="227" t="s">
        <v>2941</v>
      </c>
      <c r="B848" t="s">
        <v>8803</v>
      </c>
      <c r="D848" t="s">
        <v>8851</v>
      </c>
      <c r="E848" t="s">
        <v>8852</v>
      </c>
      <c r="F848" t="s">
        <v>8548</v>
      </c>
      <c r="G848">
        <v>729</v>
      </c>
      <c r="H848" t="s">
        <v>8095</v>
      </c>
    </row>
    <row r="849" spans="1:8" ht="17.399999999999999" customHeight="1" x14ac:dyDescent="0.45">
      <c r="A849" s="227" t="s">
        <v>2942</v>
      </c>
      <c r="B849" t="s">
        <v>8806</v>
      </c>
      <c r="D849" t="s">
        <v>8853</v>
      </c>
      <c r="E849" t="s">
        <v>8854</v>
      </c>
      <c r="F849" t="s">
        <v>8855</v>
      </c>
      <c r="G849">
        <v>729</v>
      </c>
      <c r="H849" t="s">
        <v>8095</v>
      </c>
    </row>
    <row r="850" spans="1:8" ht="17.399999999999999" customHeight="1" x14ac:dyDescent="0.45">
      <c r="A850" s="227" t="s">
        <v>2943</v>
      </c>
      <c r="B850" t="s">
        <v>5593</v>
      </c>
      <c r="D850" t="s">
        <v>8856</v>
      </c>
      <c r="E850" t="s">
        <v>8857</v>
      </c>
      <c r="F850" t="s">
        <v>6523</v>
      </c>
      <c r="G850">
        <v>706</v>
      </c>
      <c r="H850" t="s">
        <v>5597</v>
      </c>
    </row>
    <row r="851" spans="1:8" ht="17.399999999999999" customHeight="1" x14ac:dyDescent="0.45">
      <c r="A851" s="227" t="s">
        <v>2944</v>
      </c>
      <c r="B851" t="s">
        <v>5593</v>
      </c>
      <c r="D851" t="s">
        <v>8858</v>
      </c>
      <c r="E851" t="s">
        <v>8859</v>
      </c>
      <c r="F851" t="s">
        <v>5601</v>
      </c>
      <c r="G851">
        <v>706</v>
      </c>
      <c r="H851" t="s">
        <v>5597</v>
      </c>
    </row>
    <row r="852" spans="1:8" ht="17.399999999999999" customHeight="1" x14ac:dyDescent="0.45">
      <c r="A852" s="227" t="s">
        <v>2945</v>
      </c>
      <c r="B852" t="s">
        <v>5593</v>
      </c>
      <c r="D852" t="s">
        <v>8860</v>
      </c>
      <c r="E852" t="s">
        <v>8861</v>
      </c>
      <c r="F852" t="s">
        <v>6151</v>
      </c>
      <c r="G852">
        <v>706</v>
      </c>
      <c r="H852" t="s">
        <v>5597</v>
      </c>
    </row>
    <row r="853" spans="1:8" ht="17.399999999999999" customHeight="1" x14ac:dyDescent="0.45">
      <c r="A853" s="227" t="s">
        <v>2946</v>
      </c>
      <c r="B853" t="s">
        <v>6245</v>
      </c>
      <c r="D853" t="s">
        <v>8862</v>
      </c>
      <c r="E853" t="s">
        <v>8863</v>
      </c>
      <c r="F853" t="s">
        <v>6041</v>
      </c>
      <c r="G853">
        <v>706</v>
      </c>
      <c r="H853" t="s">
        <v>6540</v>
      </c>
    </row>
    <row r="854" spans="1:8" ht="17.399999999999999" customHeight="1" x14ac:dyDescent="0.45">
      <c r="A854" s="227" t="s">
        <v>1923</v>
      </c>
      <c r="B854" t="s">
        <v>6245</v>
      </c>
      <c r="D854" t="s">
        <v>8864</v>
      </c>
      <c r="E854" t="s">
        <v>8865</v>
      </c>
      <c r="F854" t="s">
        <v>5967</v>
      </c>
      <c r="G854">
        <v>706</v>
      </c>
      <c r="H854" t="s">
        <v>5597</v>
      </c>
    </row>
    <row r="855" spans="1:8" ht="17.399999999999999" customHeight="1" x14ac:dyDescent="0.45">
      <c r="A855" s="227" t="s">
        <v>1924</v>
      </c>
      <c r="B855" t="s">
        <v>6366</v>
      </c>
      <c r="D855" t="s">
        <v>8866</v>
      </c>
      <c r="E855" t="s">
        <v>8867</v>
      </c>
      <c r="F855" t="s">
        <v>8656</v>
      </c>
      <c r="G855">
        <v>706</v>
      </c>
      <c r="H855" t="s">
        <v>5597</v>
      </c>
    </row>
    <row r="856" spans="1:8" ht="17.399999999999999" customHeight="1" x14ac:dyDescent="0.45">
      <c r="A856" s="227" t="s">
        <v>1925</v>
      </c>
      <c r="B856" t="s">
        <v>6366</v>
      </c>
      <c r="D856" t="s">
        <v>8868</v>
      </c>
      <c r="E856" t="s">
        <v>8869</v>
      </c>
      <c r="F856" t="s">
        <v>5705</v>
      </c>
      <c r="G856">
        <v>706</v>
      </c>
      <c r="H856" t="s">
        <v>5597</v>
      </c>
    </row>
    <row r="857" spans="1:8" ht="17.399999999999999" customHeight="1" x14ac:dyDescent="0.45">
      <c r="A857" s="227" t="s">
        <v>1926</v>
      </c>
      <c r="B857" t="s">
        <v>6366</v>
      </c>
      <c r="D857" t="s">
        <v>8870</v>
      </c>
      <c r="E857" t="s">
        <v>8871</v>
      </c>
      <c r="F857" t="s">
        <v>5868</v>
      </c>
      <c r="G857">
        <v>706</v>
      </c>
      <c r="H857" t="s">
        <v>5597</v>
      </c>
    </row>
    <row r="858" spans="1:8" ht="17.399999999999999" customHeight="1" x14ac:dyDescent="0.45">
      <c r="A858" s="227" t="s">
        <v>1927</v>
      </c>
      <c r="B858" t="s">
        <v>6310</v>
      </c>
      <c r="D858" t="s">
        <v>8872</v>
      </c>
      <c r="E858" t="s">
        <v>8873</v>
      </c>
      <c r="F858" t="s">
        <v>6041</v>
      </c>
      <c r="G858">
        <v>706</v>
      </c>
      <c r="H858" t="s">
        <v>5597</v>
      </c>
    </row>
    <row r="859" spans="1:8" ht="17.399999999999999" customHeight="1" x14ac:dyDescent="0.45">
      <c r="A859" s="227" t="s">
        <v>2947</v>
      </c>
      <c r="B859" t="s">
        <v>6310</v>
      </c>
      <c r="D859" t="s">
        <v>8874</v>
      </c>
      <c r="E859" t="s">
        <v>8875</v>
      </c>
      <c r="F859" t="s">
        <v>6041</v>
      </c>
      <c r="G859">
        <v>706</v>
      </c>
      <c r="H859" t="s">
        <v>5597</v>
      </c>
    </row>
    <row r="860" spans="1:8" ht="17.399999999999999" customHeight="1" x14ac:dyDescent="0.45">
      <c r="A860" s="227" t="s">
        <v>2948</v>
      </c>
      <c r="B860" t="s">
        <v>5999</v>
      </c>
      <c r="D860" t="s">
        <v>8876</v>
      </c>
      <c r="E860" t="s">
        <v>8877</v>
      </c>
      <c r="F860" t="s">
        <v>8878</v>
      </c>
      <c r="G860">
        <v>706</v>
      </c>
      <c r="H860" t="s">
        <v>5597</v>
      </c>
    </row>
    <row r="861" spans="1:8" ht="17.399999999999999" customHeight="1" x14ac:dyDescent="0.45">
      <c r="A861" s="227" t="s">
        <v>2949</v>
      </c>
      <c r="B861" t="s">
        <v>5999</v>
      </c>
      <c r="D861" t="s">
        <v>8879</v>
      </c>
      <c r="E861" t="s">
        <v>8880</v>
      </c>
      <c r="F861" t="s">
        <v>8793</v>
      </c>
      <c r="G861">
        <v>706</v>
      </c>
      <c r="H861" t="s">
        <v>5597</v>
      </c>
    </row>
    <row r="862" spans="1:8" ht="17.399999999999999" customHeight="1" x14ac:dyDescent="0.45">
      <c r="A862" s="227" t="s">
        <v>2950</v>
      </c>
      <c r="B862" t="s">
        <v>5999</v>
      </c>
      <c r="D862" t="s">
        <v>8881</v>
      </c>
      <c r="E862" t="s">
        <v>8882</v>
      </c>
      <c r="F862" t="s">
        <v>8356</v>
      </c>
      <c r="G862">
        <v>706</v>
      </c>
      <c r="H862" t="s">
        <v>5597</v>
      </c>
    </row>
    <row r="863" spans="1:8" ht="17.399999999999999" customHeight="1" x14ac:dyDescent="0.45">
      <c r="A863" s="227" t="s">
        <v>2951</v>
      </c>
      <c r="B863" t="s">
        <v>6706</v>
      </c>
      <c r="D863" t="s">
        <v>8883</v>
      </c>
      <c r="E863" t="s">
        <v>8884</v>
      </c>
      <c r="F863" t="s">
        <v>5879</v>
      </c>
      <c r="G863">
        <v>706</v>
      </c>
      <c r="H863" t="s">
        <v>5597</v>
      </c>
    </row>
    <row r="864" spans="1:8" ht="17.399999999999999" customHeight="1" x14ac:dyDescent="0.45">
      <c r="A864" s="227" t="s">
        <v>2952</v>
      </c>
      <c r="B864" t="s">
        <v>6706</v>
      </c>
      <c r="D864" t="s">
        <v>8885</v>
      </c>
      <c r="E864" t="s">
        <v>8886</v>
      </c>
      <c r="F864" t="s">
        <v>5852</v>
      </c>
      <c r="G864">
        <v>706</v>
      </c>
      <c r="H864" t="s">
        <v>5597</v>
      </c>
    </row>
    <row r="865" spans="1:8" ht="17.399999999999999" customHeight="1" x14ac:dyDescent="0.45">
      <c r="A865" s="227" t="s">
        <v>2955</v>
      </c>
      <c r="B865" t="s">
        <v>6706</v>
      </c>
      <c r="D865" t="s">
        <v>8887</v>
      </c>
      <c r="E865" t="s">
        <v>8888</v>
      </c>
      <c r="F865" t="s">
        <v>6132</v>
      </c>
      <c r="G865">
        <v>706</v>
      </c>
      <c r="H865" t="s">
        <v>5597</v>
      </c>
    </row>
    <row r="866" spans="1:8" ht="17.399999999999999" customHeight="1" x14ac:dyDescent="0.45">
      <c r="A866" s="227" t="s">
        <v>2956</v>
      </c>
      <c r="B866" t="s">
        <v>8074</v>
      </c>
      <c r="D866" t="s">
        <v>8889</v>
      </c>
      <c r="E866" t="s">
        <v>8890</v>
      </c>
      <c r="F866" t="s">
        <v>5618</v>
      </c>
      <c r="G866">
        <v>706</v>
      </c>
      <c r="H866" t="s">
        <v>5597</v>
      </c>
    </row>
    <row r="867" spans="1:8" ht="17.399999999999999" customHeight="1" x14ac:dyDescent="0.45">
      <c r="A867" s="227" t="s">
        <v>2958</v>
      </c>
      <c r="B867" t="s">
        <v>8794</v>
      </c>
      <c r="D867" t="s">
        <v>8891</v>
      </c>
      <c r="E867" t="s">
        <v>8892</v>
      </c>
      <c r="F867" t="s">
        <v>5967</v>
      </c>
      <c r="G867">
        <v>706</v>
      </c>
      <c r="H867" t="s">
        <v>5597</v>
      </c>
    </row>
    <row r="868" spans="1:8" ht="17.399999999999999" customHeight="1" x14ac:dyDescent="0.45">
      <c r="A868" s="227" t="s">
        <v>2959</v>
      </c>
      <c r="B868" t="s">
        <v>8035</v>
      </c>
      <c r="D868" t="s">
        <v>8893</v>
      </c>
      <c r="E868" t="s">
        <v>8894</v>
      </c>
      <c r="F868" t="s">
        <v>8344</v>
      </c>
      <c r="G868">
        <v>706</v>
      </c>
      <c r="H868" t="s">
        <v>5597</v>
      </c>
    </row>
    <row r="869" spans="1:8" ht="17.399999999999999" customHeight="1" x14ac:dyDescent="0.45">
      <c r="A869" s="227" t="s">
        <v>2960</v>
      </c>
      <c r="B869" t="s">
        <v>8035</v>
      </c>
      <c r="D869" t="s">
        <v>8895</v>
      </c>
      <c r="E869" t="s">
        <v>8896</v>
      </c>
      <c r="F869" t="s">
        <v>5967</v>
      </c>
      <c r="G869">
        <v>706</v>
      </c>
      <c r="H869" t="s">
        <v>5597</v>
      </c>
    </row>
    <row r="870" spans="1:8" ht="17.399999999999999" customHeight="1" x14ac:dyDescent="0.45">
      <c r="A870" s="227" t="s">
        <v>2961</v>
      </c>
      <c r="B870" t="s">
        <v>8046</v>
      </c>
      <c r="D870" t="s">
        <v>8897</v>
      </c>
      <c r="E870" t="s">
        <v>8898</v>
      </c>
      <c r="F870" t="s">
        <v>8045</v>
      </c>
      <c r="G870">
        <v>706</v>
      </c>
      <c r="H870" t="s">
        <v>5597</v>
      </c>
    </row>
    <row r="871" spans="1:8" ht="17.399999999999999" customHeight="1" x14ac:dyDescent="0.45">
      <c r="A871" s="227" t="s">
        <v>2962</v>
      </c>
      <c r="B871" t="s">
        <v>8803</v>
      </c>
      <c r="D871" t="s">
        <v>8899</v>
      </c>
      <c r="E871" t="s">
        <v>8900</v>
      </c>
      <c r="F871" t="s">
        <v>7717</v>
      </c>
      <c r="G871">
        <v>706</v>
      </c>
      <c r="H871" t="s">
        <v>5597</v>
      </c>
    </row>
    <row r="872" spans="1:8" ht="17.399999999999999" customHeight="1" x14ac:dyDescent="0.45">
      <c r="A872" s="227" t="s">
        <v>2963</v>
      </c>
      <c r="B872" t="s">
        <v>8806</v>
      </c>
      <c r="D872" t="s">
        <v>8901</v>
      </c>
      <c r="E872" t="s">
        <v>8902</v>
      </c>
      <c r="F872" t="s">
        <v>8855</v>
      </c>
      <c r="G872">
        <v>706</v>
      </c>
      <c r="H872" t="s">
        <v>5597</v>
      </c>
    </row>
    <row r="873" spans="1:8" ht="17.399999999999999" customHeight="1" x14ac:dyDescent="0.45">
      <c r="A873" s="227" t="s">
        <v>2965</v>
      </c>
      <c r="B873" t="s">
        <v>5593</v>
      </c>
      <c r="D873" t="s">
        <v>8903</v>
      </c>
      <c r="E873" t="s">
        <v>8904</v>
      </c>
      <c r="F873" t="s">
        <v>5601</v>
      </c>
      <c r="G873">
        <v>656</v>
      </c>
      <c r="H873" t="s">
        <v>8005</v>
      </c>
    </row>
    <row r="874" spans="1:8" ht="17.399999999999999" customHeight="1" x14ac:dyDescent="0.45">
      <c r="A874" s="227" t="s">
        <v>2966</v>
      </c>
      <c r="B874" t="s">
        <v>6245</v>
      </c>
      <c r="D874" t="s">
        <v>8905</v>
      </c>
      <c r="E874" t="s">
        <v>8906</v>
      </c>
      <c r="F874" t="s">
        <v>5840</v>
      </c>
      <c r="G874">
        <v>656</v>
      </c>
      <c r="H874" t="s">
        <v>8005</v>
      </c>
    </row>
    <row r="875" spans="1:8" ht="17.399999999999999" customHeight="1" x14ac:dyDescent="0.45">
      <c r="A875" s="227" t="s">
        <v>2967</v>
      </c>
      <c r="B875" t="s">
        <v>6245</v>
      </c>
      <c r="D875" t="s">
        <v>8907</v>
      </c>
      <c r="E875" t="s">
        <v>8908</v>
      </c>
      <c r="F875" t="s">
        <v>5879</v>
      </c>
      <c r="G875">
        <v>656</v>
      </c>
      <c r="H875" t="s">
        <v>8005</v>
      </c>
    </row>
    <row r="876" spans="1:8" ht="17.399999999999999" customHeight="1" x14ac:dyDescent="0.45">
      <c r="A876" s="227" t="s">
        <v>2968</v>
      </c>
      <c r="B876" t="s">
        <v>6366</v>
      </c>
      <c r="D876" t="s">
        <v>8909</v>
      </c>
      <c r="E876" t="s">
        <v>8910</v>
      </c>
      <c r="F876" t="s">
        <v>5864</v>
      </c>
      <c r="G876">
        <v>656</v>
      </c>
      <c r="H876" t="s">
        <v>8005</v>
      </c>
    </row>
    <row r="877" spans="1:8" ht="17.399999999999999" customHeight="1" x14ac:dyDescent="0.45">
      <c r="A877" s="227" t="s">
        <v>2969</v>
      </c>
      <c r="B877" t="s">
        <v>6366</v>
      </c>
      <c r="D877" t="s">
        <v>8911</v>
      </c>
      <c r="E877" t="s">
        <v>8912</v>
      </c>
      <c r="F877" t="s">
        <v>5610</v>
      </c>
      <c r="G877">
        <v>656</v>
      </c>
      <c r="H877" t="s">
        <v>8005</v>
      </c>
    </row>
    <row r="878" spans="1:8" ht="17.399999999999999" customHeight="1" x14ac:dyDescent="0.45">
      <c r="A878" s="227" t="s">
        <v>2970</v>
      </c>
      <c r="B878" t="s">
        <v>6366</v>
      </c>
      <c r="D878" t="s">
        <v>8913</v>
      </c>
      <c r="E878" t="s">
        <v>8914</v>
      </c>
      <c r="F878" t="s">
        <v>5974</v>
      </c>
      <c r="G878">
        <v>656</v>
      </c>
      <c r="H878" t="s">
        <v>8005</v>
      </c>
    </row>
    <row r="879" spans="1:8" ht="17.399999999999999" customHeight="1" x14ac:dyDescent="0.45">
      <c r="A879" s="227" t="s">
        <v>2971</v>
      </c>
      <c r="B879" t="s">
        <v>6310</v>
      </c>
      <c r="D879" t="s">
        <v>8915</v>
      </c>
      <c r="E879" t="s">
        <v>8916</v>
      </c>
      <c r="F879" t="s">
        <v>6044</v>
      </c>
      <c r="G879">
        <v>656</v>
      </c>
      <c r="H879" t="s">
        <v>8005</v>
      </c>
    </row>
    <row r="880" spans="1:8" ht="17.399999999999999" customHeight="1" x14ac:dyDescent="0.45">
      <c r="A880" s="227" t="s">
        <v>2972</v>
      </c>
      <c r="B880" t="s">
        <v>5999</v>
      </c>
      <c r="D880" t="s">
        <v>8917</v>
      </c>
      <c r="E880" t="s">
        <v>8918</v>
      </c>
      <c r="F880" t="s">
        <v>5601</v>
      </c>
      <c r="G880">
        <v>656</v>
      </c>
      <c r="H880" t="s">
        <v>8005</v>
      </c>
    </row>
    <row r="881" spans="1:8" ht="17.399999999999999" customHeight="1" x14ac:dyDescent="0.45">
      <c r="A881" s="227" t="s">
        <v>2973</v>
      </c>
      <c r="B881" t="s">
        <v>5999</v>
      </c>
      <c r="D881" t="s">
        <v>8919</v>
      </c>
      <c r="E881" t="s">
        <v>8920</v>
      </c>
      <c r="F881" t="s">
        <v>6041</v>
      </c>
      <c r="G881">
        <v>656</v>
      </c>
      <c r="H881" t="s">
        <v>8005</v>
      </c>
    </row>
    <row r="882" spans="1:8" ht="17.399999999999999" customHeight="1" x14ac:dyDescent="0.45">
      <c r="A882" s="227" t="s">
        <v>2974</v>
      </c>
      <c r="B882" t="s">
        <v>6706</v>
      </c>
      <c r="D882" t="s">
        <v>8921</v>
      </c>
      <c r="E882" t="s">
        <v>8922</v>
      </c>
      <c r="F882" t="s">
        <v>5852</v>
      </c>
      <c r="G882">
        <v>656</v>
      </c>
      <c r="H882" t="s">
        <v>8005</v>
      </c>
    </row>
    <row r="883" spans="1:8" ht="17.399999999999999" customHeight="1" x14ac:dyDescent="0.45">
      <c r="A883" s="227" t="s">
        <v>2975</v>
      </c>
      <c r="B883" t="s">
        <v>6706</v>
      </c>
      <c r="D883" t="s">
        <v>8923</v>
      </c>
      <c r="E883" t="s">
        <v>8924</v>
      </c>
      <c r="F883" t="s">
        <v>5852</v>
      </c>
      <c r="G883">
        <v>656</v>
      </c>
      <c r="H883" t="s">
        <v>8005</v>
      </c>
    </row>
    <row r="884" spans="1:8" ht="17.399999999999999" customHeight="1" x14ac:dyDescent="0.45">
      <c r="A884" s="227" t="s">
        <v>2976</v>
      </c>
      <c r="B884" t="s">
        <v>6706</v>
      </c>
      <c r="D884" t="s">
        <v>8925</v>
      </c>
      <c r="E884" t="s">
        <v>8926</v>
      </c>
      <c r="F884" t="s">
        <v>5856</v>
      </c>
      <c r="G884">
        <v>656</v>
      </c>
      <c r="H884" t="s">
        <v>8005</v>
      </c>
    </row>
    <row r="885" spans="1:8" ht="17.399999999999999" customHeight="1" x14ac:dyDescent="0.45">
      <c r="A885" s="227" t="s">
        <v>2977</v>
      </c>
      <c r="B885" t="s">
        <v>8794</v>
      </c>
      <c r="D885" t="s">
        <v>8927</v>
      </c>
      <c r="E885" t="s">
        <v>8928</v>
      </c>
      <c r="F885" t="s">
        <v>8929</v>
      </c>
      <c r="G885">
        <v>656</v>
      </c>
      <c r="H885" t="s">
        <v>8005</v>
      </c>
    </row>
    <row r="886" spans="1:8" ht="17.399999999999999" customHeight="1" x14ac:dyDescent="0.45">
      <c r="A886" s="227" t="s">
        <v>2978</v>
      </c>
      <c r="B886" t="s">
        <v>8046</v>
      </c>
      <c r="D886" t="s">
        <v>8930</v>
      </c>
      <c r="E886" t="s">
        <v>8931</v>
      </c>
      <c r="F886" t="s">
        <v>8045</v>
      </c>
      <c r="G886">
        <v>656</v>
      </c>
      <c r="H886" t="s">
        <v>8005</v>
      </c>
    </row>
    <row r="887" spans="1:8" ht="17.399999999999999" customHeight="1" x14ac:dyDescent="0.45">
      <c r="A887" s="227" t="s">
        <v>2979</v>
      </c>
      <c r="B887" t="s">
        <v>8932</v>
      </c>
      <c r="D887" t="s">
        <v>8933</v>
      </c>
      <c r="E887" t="s">
        <v>8934</v>
      </c>
      <c r="F887" t="s">
        <v>5872</v>
      </c>
      <c r="G887">
        <v>656</v>
      </c>
      <c r="H887" t="s">
        <v>8005</v>
      </c>
    </row>
    <row r="888" spans="1:8" ht="17.399999999999999" customHeight="1" x14ac:dyDescent="0.45">
      <c r="A888" s="227" t="s">
        <v>2980</v>
      </c>
      <c r="B888" t="s">
        <v>8803</v>
      </c>
      <c r="D888" t="s">
        <v>8935</v>
      </c>
      <c r="E888" t="s">
        <v>8936</v>
      </c>
      <c r="F888" t="s">
        <v>5795</v>
      </c>
      <c r="G888">
        <v>656</v>
      </c>
      <c r="H888" t="s">
        <v>8005</v>
      </c>
    </row>
    <row r="889" spans="1:8" ht="17.399999999999999" customHeight="1" x14ac:dyDescent="0.45">
      <c r="A889" s="227" t="s">
        <v>2981</v>
      </c>
      <c r="B889" t="s">
        <v>8803</v>
      </c>
      <c r="D889" t="s">
        <v>8937</v>
      </c>
      <c r="E889" t="s">
        <v>8938</v>
      </c>
      <c r="F889" t="s">
        <v>7717</v>
      </c>
      <c r="G889">
        <v>656</v>
      </c>
      <c r="H889" t="s">
        <v>8005</v>
      </c>
    </row>
    <row r="890" spans="1:8" ht="17.399999999999999" customHeight="1" x14ac:dyDescent="0.45">
      <c r="A890" s="227" t="s">
        <v>2982</v>
      </c>
      <c r="B890" t="s">
        <v>8803</v>
      </c>
      <c r="D890" t="s">
        <v>8939</v>
      </c>
      <c r="E890" t="s">
        <v>8940</v>
      </c>
      <c r="F890" t="s">
        <v>7717</v>
      </c>
      <c r="G890">
        <v>656</v>
      </c>
      <c r="H890" t="s">
        <v>8005</v>
      </c>
    </row>
    <row r="891" spans="1:8" ht="17.399999999999999" customHeight="1" x14ac:dyDescent="0.45">
      <c r="A891" s="227" t="s">
        <v>2983</v>
      </c>
      <c r="B891" t="s">
        <v>5593</v>
      </c>
      <c r="D891" t="s">
        <v>8941</v>
      </c>
      <c r="E891" t="s">
        <v>8942</v>
      </c>
      <c r="F891" t="s">
        <v>5860</v>
      </c>
      <c r="G891">
        <v>642</v>
      </c>
      <c r="H891" t="s">
        <v>8095</v>
      </c>
    </row>
    <row r="892" spans="1:8" ht="17.399999999999999" customHeight="1" x14ac:dyDescent="0.45">
      <c r="A892" s="227" t="s">
        <v>2984</v>
      </c>
      <c r="B892" t="s">
        <v>6245</v>
      </c>
      <c r="D892" t="s">
        <v>8943</v>
      </c>
      <c r="E892" t="s">
        <v>8944</v>
      </c>
      <c r="F892" t="s">
        <v>8752</v>
      </c>
      <c r="G892">
        <v>642</v>
      </c>
      <c r="H892" t="s">
        <v>8095</v>
      </c>
    </row>
    <row r="893" spans="1:8" ht="17.399999999999999" customHeight="1" x14ac:dyDescent="0.45">
      <c r="A893" s="227" t="s">
        <v>2985</v>
      </c>
      <c r="B893" t="s">
        <v>6245</v>
      </c>
      <c r="D893" t="s">
        <v>8945</v>
      </c>
      <c r="E893" t="s">
        <v>8946</v>
      </c>
      <c r="F893" t="s">
        <v>5856</v>
      </c>
      <c r="G893">
        <v>642</v>
      </c>
      <c r="H893" t="s">
        <v>8095</v>
      </c>
    </row>
    <row r="894" spans="1:8" ht="17.399999999999999" customHeight="1" x14ac:dyDescent="0.45">
      <c r="A894" s="227" t="s">
        <v>2986</v>
      </c>
      <c r="B894" t="s">
        <v>6366</v>
      </c>
      <c r="D894" t="s">
        <v>8947</v>
      </c>
      <c r="E894" t="s">
        <v>8948</v>
      </c>
      <c r="F894" t="s">
        <v>5705</v>
      </c>
      <c r="G894">
        <v>642</v>
      </c>
      <c r="H894" t="s">
        <v>8095</v>
      </c>
    </row>
    <row r="895" spans="1:8" ht="17.399999999999999" customHeight="1" x14ac:dyDescent="0.45">
      <c r="A895" s="227" t="s">
        <v>2987</v>
      </c>
      <c r="B895" t="s">
        <v>6366</v>
      </c>
      <c r="D895" t="s">
        <v>8949</v>
      </c>
      <c r="E895" t="s">
        <v>8950</v>
      </c>
      <c r="F895" t="s">
        <v>5610</v>
      </c>
      <c r="G895">
        <v>642</v>
      </c>
      <c r="H895" t="s">
        <v>8095</v>
      </c>
    </row>
    <row r="896" spans="1:8" ht="17.399999999999999" customHeight="1" x14ac:dyDescent="0.45">
      <c r="A896" s="227" t="s">
        <v>2988</v>
      </c>
      <c r="B896" t="s">
        <v>6366</v>
      </c>
      <c r="D896" t="s">
        <v>8951</v>
      </c>
      <c r="E896" t="s">
        <v>8952</v>
      </c>
      <c r="F896" t="s">
        <v>5974</v>
      </c>
      <c r="G896">
        <v>642</v>
      </c>
      <c r="H896" t="s">
        <v>8095</v>
      </c>
    </row>
    <row r="897" spans="1:8" ht="17.399999999999999" customHeight="1" x14ac:dyDescent="0.45">
      <c r="A897" s="227" t="s">
        <v>2989</v>
      </c>
      <c r="B897" t="s">
        <v>6310</v>
      </c>
      <c r="D897" t="s">
        <v>8953</v>
      </c>
      <c r="E897" t="s">
        <v>2953</v>
      </c>
      <c r="F897" t="s">
        <v>6041</v>
      </c>
      <c r="G897">
        <v>642</v>
      </c>
      <c r="H897" t="s">
        <v>8095</v>
      </c>
    </row>
    <row r="898" spans="1:8" ht="17.399999999999999" customHeight="1" x14ac:dyDescent="0.45">
      <c r="A898" s="227" t="s">
        <v>2990</v>
      </c>
      <c r="B898" t="s">
        <v>5999</v>
      </c>
      <c r="D898" t="s">
        <v>8954</v>
      </c>
      <c r="E898" t="s">
        <v>8955</v>
      </c>
      <c r="F898" t="s">
        <v>5860</v>
      </c>
      <c r="G898">
        <v>642</v>
      </c>
      <c r="H898" t="s">
        <v>8095</v>
      </c>
    </row>
    <row r="899" spans="1:8" ht="17.399999999999999" customHeight="1" x14ac:dyDescent="0.45">
      <c r="A899" s="227" t="s">
        <v>2991</v>
      </c>
      <c r="B899" t="s">
        <v>5999</v>
      </c>
      <c r="D899" t="s">
        <v>8956</v>
      </c>
      <c r="E899" t="s">
        <v>2957</v>
      </c>
      <c r="F899" t="s">
        <v>5860</v>
      </c>
      <c r="G899">
        <v>642</v>
      </c>
      <c r="H899" t="s">
        <v>8095</v>
      </c>
    </row>
    <row r="900" spans="1:8" ht="17.399999999999999" customHeight="1" x14ac:dyDescent="0.45">
      <c r="A900" s="227" t="s">
        <v>2992</v>
      </c>
      <c r="B900" t="s">
        <v>6706</v>
      </c>
      <c r="D900" t="s">
        <v>8957</v>
      </c>
      <c r="E900" t="s">
        <v>8958</v>
      </c>
      <c r="F900" t="s">
        <v>5852</v>
      </c>
      <c r="G900">
        <v>642</v>
      </c>
      <c r="H900" t="s">
        <v>8095</v>
      </c>
    </row>
    <row r="901" spans="1:8" ht="17.399999999999999" customHeight="1" x14ac:dyDescent="0.45">
      <c r="A901" s="227" t="s">
        <v>2993</v>
      </c>
      <c r="B901" t="s">
        <v>6706</v>
      </c>
      <c r="D901" t="s">
        <v>8959</v>
      </c>
      <c r="E901" t="s">
        <v>8960</v>
      </c>
      <c r="F901" t="s">
        <v>5852</v>
      </c>
      <c r="G901">
        <v>642</v>
      </c>
      <c r="H901" t="s">
        <v>8095</v>
      </c>
    </row>
    <row r="902" spans="1:8" ht="17.399999999999999" customHeight="1" x14ac:dyDescent="0.45">
      <c r="A902" s="227" t="s">
        <v>2994</v>
      </c>
      <c r="B902" t="s">
        <v>6706</v>
      </c>
      <c r="D902" t="s">
        <v>8961</v>
      </c>
      <c r="E902" t="s">
        <v>8962</v>
      </c>
      <c r="F902" t="s">
        <v>5856</v>
      </c>
      <c r="G902">
        <v>642</v>
      </c>
      <c r="H902" t="s">
        <v>8095</v>
      </c>
    </row>
    <row r="903" spans="1:8" ht="17.399999999999999" customHeight="1" x14ac:dyDescent="0.45">
      <c r="A903" s="227" t="s">
        <v>2995</v>
      </c>
      <c r="B903" t="s">
        <v>8794</v>
      </c>
      <c r="D903" t="s">
        <v>8963</v>
      </c>
      <c r="E903" t="s">
        <v>8964</v>
      </c>
      <c r="F903" t="s">
        <v>5860</v>
      </c>
      <c r="G903">
        <v>642</v>
      </c>
      <c r="H903" t="s">
        <v>8095</v>
      </c>
    </row>
    <row r="904" spans="1:8" ht="17.399999999999999" customHeight="1" x14ac:dyDescent="0.45">
      <c r="A904" s="227" t="s">
        <v>2996</v>
      </c>
      <c r="B904" t="s">
        <v>8046</v>
      </c>
      <c r="D904" t="s">
        <v>8965</v>
      </c>
      <c r="E904" t="s">
        <v>8966</v>
      </c>
      <c r="F904" t="s">
        <v>8045</v>
      </c>
      <c r="G904">
        <v>642</v>
      </c>
      <c r="H904" t="s">
        <v>8095</v>
      </c>
    </row>
    <row r="905" spans="1:8" ht="17.399999999999999" customHeight="1" x14ac:dyDescent="0.45">
      <c r="A905" s="227" t="s">
        <v>2998</v>
      </c>
      <c r="B905" t="s">
        <v>8803</v>
      </c>
      <c r="D905" t="s">
        <v>8967</v>
      </c>
      <c r="E905" t="s">
        <v>8968</v>
      </c>
      <c r="F905" t="s">
        <v>8969</v>
      </c>
      <c r="G905">
        <v>642</v>
      </c>
      <c r="H905" t="s">
        <v>8095</v>
      </c>
    </row>
    <row r="906" spans="1:8" ht="17.399999999999999" customHeight="1" x14ac:dyDescent="0.45">
      <c r="A906" s="227" t="s">
        <v>2999</v>
      </c>
      <c r="B906" t="s">
        <v>8803</v>
      </c>
      <c r="D906" t="s">
        <v>8970</v>
      </c>
      <c r="E906" t="s">
        <v>8971</v>
      </c>
      <c r="F906" t="s">
        <v>8527</v>
      </c>
      <c r="G906">
        <v>642</v>
      </c>
      <c r="H906" t="s">
        <v>8095</v>
      </c>
    </row>
    <row r="907" spans="1:8" ht="17.399999999999999" customHeight="1" x14ac:dyDescent="0.45">
      <c r="A907" s="227" t="s">
        <v>3000</v>
      </c>
      <c r="B907" t="s">
        <v>8803</v>
      </c>
      <c r="D907" t="s">
        <v>8972</v>
      </c>
      <c r="E907" t="s">
        <v>8973</v>
      </c>
      <c r="F907" t="s">
        <v>5856</v>
      </c>
      <c r="G907">
        <v>642</v>
      </c>
      <c r="H907" t="s">
        <v>8095</v>
      </c>
    </row>
    <row r="908" spans="1:8" ht="17.399999999999999" customHeight="1" x14ac:dyDescent="0.45">
      <c r="A908" s="227" t="s">
        <v>3001</v>
      </c>
      <c r="B908" t="s">
        <v>5593</v>
      </c>
      <c r="D908" t="s">
        <v>8974</v>
      </c>
      <c r="E908" t="s">
        <v>8975</v>
      </c>
      <c r="F908" t="s">
        <v>8929</v>
      </c>
      <c r="G908">
        <v>542</v>
      </c>
      <c r="H908" t="s">
        <v>5597</v>
      </c>
    </row>
    <row r="909" spans="1:8" ht="17.399999999999999" customHeight="1" x14ac:dyDescent="0.45">
      <c r="A909" s="227" t="s">
        <v>3002</v>
      </c>
      <c r="B909" t="s">
        <v>6245</v>
      </c>
      <c r="D909" t="s">
        <v>8976</v>
      </c>
      <c r="E909" t="s">
        <v>8977</v>
      </c>
      <c r="F909" t="s">
        <v>8527</v>
      </c>
      <c r="G909">
        <v>542</v>
      </c>
      <c r="H909" t="s">
        <v>5597</v>
      </c>
    </row>
    <row r="910" spans="1:8" ht="17.399999999999999" customHeight="1" x14ac:dyDescent="0.45">
      <c r="A910" s="227" t="s">
        <v>3003</v>
      </c>
      <c r="B910" t="s">
        <v>6366</v>
      </c>
      <c r="D910" t="s">
        <v>8978</v>
      </c>
      <c r="E910" t="s">
        <v>8979</v>
      </c>
      <c r="F910" t="s">
        <v>5868</v>
      </c>
      <c r="G910">
        <v>542</v>
      </c>
      <c r="H910" t="s">
        <v>5597</v>
      </c>
    </row>
    <row r="911" spans="1:8" ht="17.399999999999999" customHeight="1" x14ac:dyDescent="0.45">
      <c r="A911" s="227" t="s">
        <v>3004</v>
      </c>
      <c r="B911" t="s">
        <v>6366</v>
      </c>
      <c r="D911" t="s">
        <v>8980</v>
      </c>
      <c r="E911" t="s">
        <v>8981</v>
      </c>
      <c r="F911" t="s">
        <v>8982</v>
      </c>
      <c r="G911">
        <v>542</v>
      </c>
      <c r="H911" t="s">
        <v>5597</v>
      </c>
    </row>
    <row r="912" spans="1:8" ht="17.399999999999999" customHeight="1" x14ac:dyDescent="0.45">
      <c r="A912" s="227" t="s">
        <v>3006</v>
      </c>
      <c r="B912" t="s">
        <v>6310</v>
      </c>
      <c r="D912" t="s">
        <v>8983</v>
      </c>
      <c r="E912" t="s">
        <v>8984</v>
      </c>
      <c r="F912" t="s">
        <v>5856</v>
      </c>
      <c r="G912">
        <v>542</v>
      </c>
      <c r="H912" t="s">
        <v>5597</v>
      </c>
    </row>
    <row r="913" spans="1:8" ht="17.399999999999999" customHeight="1" x14ac:dyDescent="0.45">
      <c r="A913" s="227" t="s">
        <v>3008</v>
      </c>
      <c r="B913" t="s">
        <v>5999</v>
      </c>
      <c r="D913" t="s">
        <v>8985</v>
      </c>
      <c r="E913" t="s">
        <v>8986</v>
      </c>
      <c r="F913" t="s">
        <v>8987</v>
      </c>
      <c r="G913">
        <v>542</v>
      </c>
      <c r="H913" t="s">
        <v>5597</v>
      </c>
    </row>
    <row r="914" spans="1:8" ht="17.399999999999999" customHeight="1" x14ac:dyDescent="0.45">
      <c r="A914" s="227" t="s">
        <v>3010</v>
      </c>
      <c r="B914" t="s">
        <v>6706</v>
      </c>
      <c r="D914" t="s">
        <v>8988</v>
      </c>
      <c r="E914" t="s">
        <v>8989</v>
      </c>
      <c r="F914" t="s">
        <v>8990</v>
      </c>
      <c r="G914">
        <v>542</v>
      </c>
      <c r="H914" t="s">
        <v>5597</v>
      </c>
    </row>
    <row r="915" spans="1:8" ht="17.399999999999999" customHeight="1" x14ac:dyDescent="0.45">
      <c r="A915" s="227" t="s">
        <v>3011</v>
      </c>
      <c r="B915" t="s">
        <v>6706</v>
      </c>
      <c r="D915" t="s">
        <v>8991</v>
      </c>
      <c r="E915" t="s">
        <v>8992</v>
      </c>
      <c r="F915" t="s">
        <v>8993</v>
      </c>
      <c r="G915">
        <v>542</v>
      </c>
      <c r="H915" t="s">
        <v>5597</v>
      </c>
    </row>
    <row r="916" spans="1:8" ht="17.399999999999999" customHeight="1" x14ac:dyDescent="0.45">
      <c r="A916" s="227" t="s">
        <v>3012</v>
      </c>
      <c r="B916" t="s">
        <v>8794</v>
      </c>
      <c r="D916" t="s">
        <v>8994</v>
      </c>
      <c r="E916" t="s">
        <v>8995</v>
      </c>
      <c r="F916" t="s">
        <v>8996</v>
      </c>
      <c r="G916">
        <v>542</v>
      </c>
      <c r="H916" t="s">
        <v>5597</v>
      </c>
    </row>
    <row r="917" spans="1:8" ht="17.399999999999999" customHeight="1" x14ac:dyDescent="0.45">
      <c r="A917" s="227" t="s">
        <v>3014</v>
      </c>
      <c r="B917" t="s">
        <v>8046</v>
      </c>
      <c r="D917" t="s">
        <v>8997</v>
      </c>
      <c r="E917" t="s">
        <v>8998</v>
      </c>
      <c r="F917" t="s">
        <v>8999</v>
      </c>
      <c r="G917">
        <v>542</v>
      </c>
      <c r="H917" t="s">
        <v>5597</v>
      </c>
    </row>
    <row r="918" spans="1:8" ht="17.399999999999999" customHeight="1" x14ac:dyDescent="0.45">
      <c r="A918" s="227" t="s">
        <v>3015</v>
      </c>
      <c r="B918" t="s">
        <v>8803</v>
      </c>
      <c r="D918" t="s">
        <v>9000</v>
      </c>
      <c r="E918" t="s">
        <v>9001</v>
      </c>
      <c r="F918" t="s">
        <v>5924</v>
      </c>
      <c r="G918">
        <v>542</v>
      </c>
      <c r="H918" t="s">
        <v>5597</v>
      </c>
    </row>
    <row r="919" spans="1:8" ht="17.399999999999999" customHeight="1" x14ac:dyDescent="0.45">
      <c r="A919" s="227" t="s">
        <v>3016</v>
      </c>
      <c r="B919" t="s">
        <v>8803</v>
      </c>
      <c r="D919" t="s">
        <v>9002</v>
      </c>
      <c r="E919" t="s">
        <v>9003</v>
      </c>
      <c r="F919" t="s">
        <v>5860</v>
      </c>
      <c r="G919">
        <v>542</v>
      </c>
      <c r="H919" t="s">
        <v>5597</v>
      </c>
    </row>
    <row r="920" spans="1:8" ht="17.399999999999999" customHeight="1" x14ac:dyDescent="0.45">
      <c r="A920" s="227" t="s">
        <v>3017</v>
      </c>
      <c r="B920" t="s">
        <v>8803</v>
      </c>
      <c r="D920" t="s">
        <v>9004</v>
      </c>
      <c r="E920" t="s">
        <v>9005</v>
      </c>
      <c r="F920" t="s">
        <v>8527</v>
      </c>
      <c r="G920">
        <v>542</v>
      </c>
      <c r="H920" t="s">
        <v>5597</v>
      </c>
    </row>
    <row r="921" spans="1:8" ht="17.399999999999999" customHeight="1" x14ac:dyDescent="0.45">
      <c r="A921" s="227" t="s">
        <v>3018</v>
      </c>
      <c r="B921" t="s">
        <v>5593</v>
      </c>
      <c r="D921" t="s">
        <v>9006</v>
      </c>
      <c r="E921" t="s">
        <v>9007</v>
      </c>
      <c r="F921" t="s">
        <v>8208</v>
      </c>
      <c r="G921">
        <v>614</v>
      </c>
      <c r="H921" t="s">
        <v>8005</v>
      </c>
    </row>
    <row r="922" spans="1:8" ht="17.399999999999999" customHeight="1" x14ac:dyDescent="0.45">
      <c r="A922" s="227" t="s">
        <v>3019</v>
      </c>
      <c r="B922" t="s">
        <v>6831</v>
      </c>
      <c r="D922" t="s">
        <v>9008</v>
      </c>
      <c r="E922" t="s">
        <v>9009</v>
      </c>
      <c r="F922" t="s">
        <v>8196</v>
      </c>
      <c r="G922">
        <v>614</v>
      </c>
      <c r="H922" t="s">
        <v>8005</v>
      </c>
    </row>
    <row r="923" spans="1:8" ht="17.399999999999999" customHeight="1" x14ac:dyDescent="0.45">
      <c r="A923" s="227" t="s">
        <v>3020</v>
      </c>
      <c r="B923" t="s">
        <v>6831</v>
      </c>
      <c r="D923" t="s">
        <v>9010</v>
      </c>
      <c r="E923" t="s">
        <v>9011</v>
      </c>
      <c r="F923" t="s">
        <v>8149</v>
      </c>
      <c r="G923">
        <v>614</v>
      </c>
      <c r="H923" t="s">
        <v>8005</v>
      </c>
    </row>
    <row r="924" spans="1:8" ht="17.399999999999999" customHeight="1" x14ac:dyDescent="0.45">
      <c r="A924" s="227" t="s">
        <v>3021</v>
      </c>
      <c r="B924" t="s">
        <v>6831</v>
      </c>
      <c r="D924" t="s">
        <v>9012</v>
      </c>
      <c r="E924" t="s">
        <v>9013</v>
      </c>
      <c r="F924" t="s">
        <v>9014</v>
      </c>
      <c r="G924">
        <v>614</v>
      </c>
      <c r="H924" t="s">
        <v>8005</v>
      </c>
    </row>
    <row r="925" spans="1:8" ht="17.399999999999999" customHeight="1" x14ac:dyDescent="0.45">
      <c r="A925" s="227" t="s">
        <v>3022</v>
      </c>
      <c r="B925" t="s">
        <v>8192</v>
      </c>
      <c r="D925" t="s">
        <v>9015</v>
      </c>
      <c r="E925" t="s">
        <v>9016</v>
      </c>
      <c r="F925" t="s">
        <v>9017</v>
      </c>
      <c r="G925">
        <v>614</v>
      </c>
      <c r="H925" t="s">
        <v>8005</v>
      </c>
    </row>
    <row r="926" spans="1:8" ht="17.399999999999999" customHeight="1" x14ac:dyDescent="0.45">
      <c r="A926" s="227" t="s">
        <v>3023</v>
      </c>
      <c r="B926" t="s">
        <v>8192</v>
      </c>
      <c r="D926" t="s">
        <v>9018</v>
      </c>
      <c r="E926" t="s">
        <v>9019</v>
      </c>
      <c r="F926" t="s">
        <v>8426</v>
      </c>
      <c r="G926">
        <v>614</v>
      </c>
      <c r="H926" t="s">
        <v>8005</v>
      </c>
    </row>
    <row r="927" spans="1:8" ht="17.399999999999999" customHeight="1" x14ac:dyDescent="0.45">
      <c r="A927" s="227" t="s">
        <v>3024</v>
      </c>
      <c r="B927" t="s">
        <v>8192</v>
      </c>
      <c r="D927" t="s">
        <v>9020</v>
      </c>
      <c r="E927" t="s">
        <v>9021</v>
      </c>
      <c r="F927" t="s">
        <v>8191</v>
      </c>
      <c r="G927">
        <v>614</v>
      </c>
      <c r="H927" t="s">
        <v>8005</v>
      </c>
    </row>
    <row r="928" spans="1:8" ht="17.399999999999999" customHeight="1" x14ac:dyDescent="0.45">
      <c r="A928" s="227" t="s">
        <v>3025</v>
      </c>
      <c r="B928" t="s">
        <v>6245</v>
      </c>
      <c r="D928" t="s">
        <v>9022</v>
      </c>
      <c r="E928" t="s">
        <v>9023</v>
      </c>
      <c r="F928" t="s">
        <v>8648</v>
      </c>
      <c r="G928">
        <v>614</v>
      </c>
      <c r="H928" t="s">
        <v>8005</v>
      </c>
    </row>
    <row r="929" spans="1:8" ht="17.399999999999999" customHeight="1" x14ac:dyDescent="0.45">
      <c r="A929" s="227" t="s">
        <v>3026</v>
      </c>
      <c r="B929" t="s">
        <v>6310</v>
      </c>
      <c r="D929" t="s">
        <v>9024</v>
      </c>
      <c r="E929" t="s">
        <v>9025</v>
      </c>
      <c r="F929" t="s">
        <v>9026</v>
      </c>
      <c r="G929">
        <v>614</v>
      </c>
      <c r="H929" t="s">
        <v>8005</v>
      </c>
    </row>
    <row r="930" spans="1:8" ht="17.399999999999999" customHeight="1" x14ac:dyDescent="0.45">
      <c r="A930" s="227" t="s">
        <v>3027</v>
      </c>
      <c r="B930" t="s">
        <v>8035</v>
      </c>
      <c r="D930" t="s">
        <v>9027</v>
      </c>
      <c r="E930" t="s">
        <v>6976</v>
      </c>
      <c r="F930" t="s">
        <v>9014</v>
      </c>
      <c r="G930">
        <v>614</v>
      </c>
      <c r="H930" t="s">
        <v>8005</v>
      </c>
    </row>
    <row r="931" spans="1:8" ht="17.399999999999999" customHeight="1" x14ac:dyDescent="0.45">
      <c r="A931" s="227" t="s">
        <v>3029</v>
      </c>
      <c r="B931" t="s">
        <v>5593</v>
      </c>
      <c r="D931" t="s">
        <v>9028</v>
      </c>
      <c r="E931" t="s">
        <v>9029</v>
      </c>
      <c r="F931" t="s">
        <v>9030</v>
      </c>
      <c r="G931">
        <v>830</v>
      </c>
      <c r="H931" t="s">
        <v>8005</v>
      </c>
    </row>
    <row r="932" spans="1:8" ht="17.399999999999999" customHeight="1" x14ac:dyDescent="0.45">
      <c r="A932" s="227" t="s">
        <v>3031</v>
      </c>
      <c r="B932" t="s">
        <v>6831</v>
      </c>
      <c r="D932" t="s">
        <v>9031</v>
      </c>
      <c r="E932" t="s">
        <v>9032</v>
      </c>
      <c r="F932" t="s">
        <v>9033</v>
      </c>
      <c r="G932">
        <v>830</v>
      </c>
      <c r="H932" t="s">
        <v>8005</v>
      </c>
    </row>
    <row r="933" spans="1:8" ht="17.399999999999999" customHeight="1" x14ac:dyDescent="0.45">
      <c r="A933" s="227" t="s">
        <v>3032</v>
      </c>
      <c r="B933" t="s">
        <v>8192</v>
      </c>
      <c r="D933" t="s">
        <v>9034</v>
      </c>
      <c r="E933" t="s">
        <v>9035</v>
      </c>
      <c r="F933" t="s">
        <v>9036</v>
      </c>
      <c r="G933">
        <v>830</v>
      </c>
      <c r="H933" t="s">
        <v>8005</v>
      </c>
    </row>
    <row r="934" spans="1:8" ht="17.399999999999999" customHeight="1" x14ac:dyDescent="0.45">
      <c r="A934" s="227" t="s">
        <v>3034</v>
      </c>
      <c r="B934" t="s">
        <v>6245</v>
      </c>
      <c r="D934" t="s">
        <v>9037</v>
      </c>
      <c r="E934" t="s">
        <v>9038</v>
      </c>
      <c r="F934" t="s">
        <v>8238</v>
      </c>
      <c r="G934">
        <v>830</v>
      </c>
      <c r="H934" t="s">
        <v>8005</v>
      </c>
    </row>
    <row r="935" spans="1:8" ht="17.399999999999999" customHeight="1" x14ac:dyDescent="0.45">
      <c r="A935" s="227" t="s">
        <v>3035</v>
      </c>
      <c r="B935" t="s">
        <v>6310</v>
      </c>
      <c r="D935" t="s">
        <v>9039</v>
      </c>
      <c r="E935" t="s">
        <v>9040</v>
      </c>
      <c r="F935" t="s">
        <v>9041</v>
      </c>
      <c r="G935">
        <v>830</v>
      </c>
      <c r="H935" t="s">
        <v>8005</v>
      </c>
    </row>
    <row r="936" spans="1:8" ht="17.399999999999999" customHeight="1" x14ac:dyDescent="0.45">
      <c r="A936" s="227" t="s">
        <v>3036</v>
      </c>
      <c r="B936" t="s">
        <v>8035</v>
      </c>
      <c r="D936" t="s">
        <v>9042</v>
      </c>
      <c r="E936" t="s">
        <v>6977</v>
      </c>
      <c r="F936" t="s">
        <v>9043</v>
      </c>
      <c r="G936">
        <v>830</v>
      </c>
      <c r="H936" t="s">
        <v>8005</v>
      </c>
    </row>
    <row r="937" spans="1:8" ht="17.399999999999999" customHeight="1" x14ac:dyDescent="0.45">
      <c r="A937" s="227" t="s">
        <v>3037</v>
      </c>
      <c r="B937" t="s">
        <v>5593</v>
      </c>
      <c r="D937" t="s">
        <v>9044</v>
      </c>
      <c r="E937" t="s">
        <v>9045</v>
      </c>
      <c r="F937" t="s">
        <v>8303</v>
      </c>
      <c r="G937">
        <v>1072</v>
      </c>
      <c r="H937" t="s">
        <v>8005</v>
      </c>
    </row>
    <row r="938" spans="1:8" ht="17.399999999999999" customHeight="1" x14ac:dyDescent="0.45">
      <c r="A938" s="227" t="s">
        <v>3038</v>
      </c>
      <c r="B938" t="s">
        <v>5593</v>
      </c>
      <c r="D938" t="s">
        <v>9046</v>
      </c>
      <c r="E938" t="s">
        <v>9047</v>
      </c>
      <c r="F938" t="s">
        <v>8147</v>
      </c>
      <c r="G938">
        <v>1072</v>
      </c>
      <c r="H938" t="s">
        <v>8005</v>
      </c>
    </row>
    <row r="939" spans="1:8" ht="17.399999999999999" customHeight="1" x14ac:dyDescent="0.45">
      <c r="A939" s="227" t="s">
        <v>3040</v>
      </c>
      <c r="B939" t="s">
        <v>8192</v>
      </c>
      <c r="D939" t="s">
        <v>9048</v>
      </c>
      <c r="E939" t="s">
        <v>9049</v>
      </c>
      <c r="F939" t="s">
        <v>8303</v>
      </c>
      <c r="G939">
        <v>1072</v>
      </c>
      <c r="H939" t="s">
        <v>8005</v>
      </c>
    </row>
    <row r="940" spans="1:8" ht="17.399999999999999" customHeight="1" x14ac:dyDescent="0.45">
      <c r="A940" s="227" t="s">
        <v>3042</v>
      </c>
      <c r="B940" t="s">
        <v>8192</v>
      </c>
      <c r="D940" t="s">
        <v>9050</v>
      </c>
      <c r="E940" t="s">
        <v>9051</v>
      </c>
      <c r="F940" t="s">
        <v>8303</v>
      </c>
      <c r="G940">
        <v>1072</v>
      </c>
      <c r="H940" t="s">
        <v>8005</v>
      </c>
    </row>
    <row r="941" spans="1:8" ht="17.399999999999999" customHeight="1" x14ac:dyDescent="0.45">
      <c r="A941" s="227" t="s">
        <v>3043</v>
      </c>
      <c r="B941" t="s">
        <v>8192</v>
      </c>
      <c r="D941" t="s">
        <v>9052</v>
      </c>
      <c r="E941" t="s">
        <v>9053</v>
      </c>
      <c r="F941" t="s">
        <v>8303</v>
      </c>
      <c r="G941">
        <v>1072</v>
      </c>
      <c r="H941" t="s">
        <v>8005</v>
      </c>
    </row>
    <row r="942" spans="1:8" ht="17.399999999999999" customHeight="1" x14ac:dyDescent="0.45">
      <c r="A942" s="227" t="s">
        <v>3044</v>
      </c>
      <c r="B942" t="s">
        <v>8192</v>
      </c>
      <c r="D942" t="s">
        <v>9054</v>
      </c>
      <c r="E942" t="s">
        <v>9055</v>
      </c>
      <c r="F942" t="s">
        <v>5955</v>
      </c>
      <c r="G942">
        <v>1072</v>
      </c>
      <c r="H942" t="s">
        <v>8005</v>
      </c>
    </row>
    <row r="943" spans="1:8" ht="17.399999999999999" customHeight="1" x14ac:dyDescent="0.45">
      <c r="A943" s="227" t="s">
        <v>3046</v>
      </c>
      <c r="B943" t="s">
        <v>6245</v>
      </c>
      <c r="D943" t="s">
        <v>9056</v>
      </c>
      <c r="E943" t="s">
        <v>9057</v>
      </c>
      <c r="F943" t="s">
        <v>8344</v>
      </c>
      <c r="G943">
        <v>1072</v>
      </c>
      <c r="H943" t="s">
        <v>8005</v>
      </c>
    </row>
    <row r="944" spans="1:8" ht="17.399999999999999" customHeight="1" x14ac:dyDescent="0.45">
      <c r="A944" s="227" t="s">
        <v>3047</v>
      </c>
      <c r="B944" t="s">
        <v>6706</v>
      </c>
      <c r="D944" t="s">
        <v>9058</v>
      </c>
      <c r="E944" t="s">
        <v>9059</v>
      </c>
      <c r="F944" t="s">
        <v>8310</v>
      </c>
      <c r="G944">
        <v>1072</v>
      </c>
      <c r="H944" t="s">
        <v>8005</v>
      </c>
    </row>
    <row r="945" spans="1:8" ht="17.399999999999999" customHeight="1" x14ac:dyDescent="0.45">
      <c r="A945" s="227" t="s">
        <v>3048</v>
      </c>
      <c r="B945" t="s">
        <v>6706</v>
      </c>
      <c r="D945" t="s">
        <v>9060</v>
      </c>
      <c r="E945" t="s">
        <v>9061</v>
      </c>
      <c r="F945" t="s">
        <v>8045</v>
      </c>
      <c r="G945">
        <v>1072</v>
      </c>
      <c r="H945" t="s">
        <v>8005</v>
      </c>
    </row>
    <row r="946" spans="1:8" ht="17.399999999999999" customHeight="1" x14ac:dyDescent="0.45">
      <c r="A946" s="227" t="s">
        <v>3050</v>
      </c>
      <c r="B946" t="s">
        <v>5821</v>
      </c>
      <c r="D946" t="s">
        <v>9062</v>
      </c>
      <c r="E946" t="s">
        <v>9063</v>
      </c>
      <c r="F946" t="s">
        <v>8202</v>
      </c>
      <c r="G946">
        <v>1072</v>
      </c>
      <c r="H946" t="s">
        <v>8005</v>
      </c>
    </row>
    <row r="947" spans="1:8" ht="17.399999999999999" customHeight="1" x14ac:dyDescent="0.45">
      <c r="A947" s="227" t="s">
        <v>3051</v>
      </c>
      <c r="B947" t="s">
        <v>5821</v>
      </c>
      <c r="D947" t="s">
        <v>9064</v>
      </c>
      <c r="E947" t="s">
        <v>9065</v>
      </c>
      <c r="F947" t="s">
        <v>5868</v>
      </c>
      <c r="G947">
        <v>600</v>
      </c>
      <c r="H947" t="s">
        <v>8005</v>
      </c>
    </row>
    <row r="948" spans="1:8" ht="17.399999999999999" customHeight="1" x14ac:dyDescent="0.45">
      <c r="A948" s="227" t="s">
        <v>3052</v>
      </c>
      <c r="B948" t="str">
        <f>B947</f>
        <v>116
日文</v>
      </c>
      <c r="D948" t="s">
        <v>9066</v>
      </c>
      <c r="E948" t="s">
        <v>9067</v>
      </c>
      <c r="F948" t="s">
        <v>9068</v>
      </c>
      <c r="G948">
        <v>472</v>
      </c>
      <c r="H948" t="s">
        <v>8005</v>
      </c>
    </row>
    <row r="949" spans="1:8" ht="17.399999999999999" customHeight="1" x14ac:dyDescent="0.45">
      <c r="A949" s="227" t="s">
        <v>3054</v>
      </c>
      <c r="B949" t="s">
        <v>8035</v>
      </c>
      <c r="D949" t="s">
        <v>9069</v>
      </c>
      <c r="E949" t="s">
        <v>9059</v>
      </c>
      <c r="F949" t="s">
        <v>9070</v>
      </c>
      <c r="G949">
        <v>1072</v>
      </c>
      <c r="H949" t="s">
        <v>8005</v>
      </c>
    </row>
    <row r="950" spans="1:8" ht="17.399999999999999" customHeight="1" x14ac:dyDescent="0.45">
      <c r="A950" s="227" t="s">
        <v>3055</v>
      </c>
      <c r="B950" t="s">
        <v>5593</v>
      </c>
      <c r="D950" t="s">
        <v>9071</v>
      </c>
      <c r="E950" t="s">
        <v>2997</v>
      </c>
      <c r="F950" t="s">
        <v>6041</v>
      </c>
      <c r="G950">
        <v>1180</v>
      </c>
      <c r="H950" t="s">
        <v>8095</v>
      </c>
    </row>
    <row r="951" spans="1:8" ht="17.399999999999999" customHeight="1" x14ac:dyDescent="0.45">
      <c r="A951" s="227" t="s">
        <v>3056</v>
      </c>
      <c r="B951" t="s">
        <v>8192</v>
      </c>
      <c r="D951" t="s">
        <v>9072</v>
      </c>
      <c r="E951" t="s">
        <v>2997</v>
      </c>
      <c r="F951" t="s">
        <v>8555</v>
      </c>
      <c r="G951">
        <v>1180</v>
      </c>
      <c r="H951" t="s">
        <v>8095</v>
      </c>
    </row>
    <row r="952" spans="1:8" ht="17.399999999999999" customHeight="1" x14ac:dyDescent="0.45">
      <c r="A952" s="227" t="s">
        <v>3058</v>
      </c>
      <c r="B952" t="s">
        <v>5821</v>
      </c>
      <c r="D952" t="s">
        <v>9073</v>
      </c>
      <c r="E952" t="s">
        <v>2997</v>
      </c>
      <c r="F952" t="s">
        <v>5601</v>
      </c>
      <c r="G952">
        <v>1180</v>
      </c>
      <c r="H952" t="s">
        <v>8095</v>
      </c>
    </row>
    <row r="953" spans="1:8" ht="17.399999999999999" customHeight="1" x14ac:dyDescent="0.45">
      <c r="A953" s="227" t="s">
        <v>3059</v>
      </c>
      <c r="B953" t="s">
        <v>5999</v>
      </c>
      <c r="D953" t="s">
        <v>9074</v>
      </c>
      <c r="E953" t="s">
        <v>9075</v>
      </c>
      <c r="F953" t="s">
        <v>6156</v>
      </c>
      <c r="G953">
        <v>815</v>
      </c>
      <c r="H953" t="s">
        <v>8005</v>
      </c>
    </row>
    <row r="954" spans="1:8" ht="17.399999999999999" customHeight="1" x14ac:dyDescent="0.45">
      <c r="A954" s="227" t="s">
        <v>1928</v>
      </c>
      <c r="B954" t="s">
        <v>6706</v>
      </c>
      <c r="D954" t="s">
        <v>9076</v>
      </c>
      <c r="E954" t="s">
        <v>9077</v>
      </c>
      <c r="F954" t="s">
        <v>6041</v>
      </c>
      <c r="G954">
        <v>815</v>
      </c>
      <c r="H954" t="s">
        <v>8005</v>
      </c>
    </row>
    <row r="955" spans="1:8" ht="17.399999999999999" customHeight="1" x14ac:dyDescent="0.45">
      <c r="A955" s="227" t="s">
        <v>1929</v>
      </c>
      <c r="B955" t="s">
        <v>8192</v>
      </c>
      <c r="D955" t="s">
        <v>9078</v>
      </c>
      <c r="E955" t="s">
        <v>9079</v>
      </c>
      <c r="F955" t="s">
        <v>8282</v>
      </c>
      <c r="G955">
        <v>1270</v>
      </c>
      <c r="H955" t="s">
        <v>8005</v>
      </c>
    </row>
    <row r="956" spans="1:8" ht="17.399999999999999" customHeight="1" x14ac:dyDescent="0.45">
      <c r="A956" s="227" t="s">
        <v>1930</v>
      </c>
      <c r="B956" t="s">
        <v>8192</v>
      </c>
      <c r="D956" t="s">
        <v>9080</v>
      </c>
      <c r="E956" t="s">
        <v>9081</v>
      </c>
      <c r="F956" t="s">
        <v>8426</v>
      </c>
      <c r="G956">
        <v>1131</v>
      </c>
      <c r="H956" t="s">
        <v>8005</v>
      </c>
    </row>
    <row r="957" spans="1:8" ht="17.399999999999999" customHeight="1" x14ac:dyDescent="0.45">
      <c r="A957" s="227" t="s">
        <v>1931</v>
      </c>
      <c r="B957" t="s">
        <v>8192</v>
      </c>
      <c r="D957" t="s">
        <v>9082</v>
      </c>
      <c r="E957" t="s">
        <v>9083</v>
      </c>
      <c r="F957" t="s">
        <v>9084</v>
      </c>
      <c r="G957">
        <v>1264</v>
      </c>
      <c r="H957" t="s">
        <v>5597</v>
      </c>
    </row>
    <row r="958" spans="1:8" ht="17.399999999999999" customHeight="1" x14ac:dyDescent="0.45">
      <c r="A958" s="227" t="s">
        <v>1932</v>
      </c>
      <c r="B958" t="s">
        <v>8192</v>
      </c>
      <c r="D958" t="s">
        <v>9085</v>
      </c>
      <c r="E958" t="s">
        <v>9086</v>
      </c>
      <c r="F958" t="s">
        <v>8090</v>
      </c>
      <c r="G958">
        <v>1007</v>
      </c>
      <c r="H958" t="s">
        <v>5597</v>
      </c>
    </row>
    <row r="959" spans="1:8" ht="17.399999999999999" customHeight="1" x14ac:dyDescent="0.45">
      <c r="A959" s="227" t="s">
        <v>1933</v>
      </c>
      <c r="B959" t="s">
        <v>8192</v>
      </c>
      <c r="D959" t="s">
        <v>9087</v>
      </c>
      <c r="E959" t="s">
        <v>9088</v>
      </c>
      <c r="F959" t="s">
        <v>9089</v>
      </c>
      <c r="G959">
        <v>1195</v>
      </c>
      <c r="H959" t="s">
        <v>5597</v>
      </c>
    </row>
    <row r="960" spans="1:8" ht="17.399999999999999" customHeight="1" x14ac:dyDescent="0.45">
      <c r="A960" s="227" t="s">
        <v>1934</v>
      </c>
      <c r="B960" t="s">
        <v>8192</v>
      </c>
      <c r="D960" t="s">
        <v>9090</v>
      </c>
      <c r="E960" t="s">
        <v>3005</v>
      </c>
      <c r="F960" t="s">
        <v>8316</v>
      </c>
      <c r="G960">
        <v>988</v>
      </c>
      <c r="H960" t="s">
        <v>8095</v>
      </c>
    </row>
    <row r="961" spans="1:8" ht="17.399999999999999" customHeight="1" x14ac:dyDescent="0.45">
      <c r="A961" s="227" t="s">
        <v>1935</v>
      </c>
      <c r="B961" t="s">
        <v>8192</v>
      </c>
      <c r="D961" t="s">
        <v>9091</v>
      </c>
      <c r="E961" t="s">
        <v>9092</v>
      </c>
      <c r="F961" t="s">
        <v>5993</v>
      </c>
      <c r="G961">
        <v>1763</v>
      </c>
      <c r="H961" t="s">
        <v>5597</v>
      </c>
    </row>
    <row r="962" spans="1:8" ht="17.399999999999999" customHeight="1" x14ac:dyDescent="0.45">
      <c r="A962" s="227" t="s">
        <v>1936</v>
      </c>
      <c r="B962" t="s">
        <v>8192</v>
      </c>
      <c r="D962" t="s">
        <v>9093</v>
      </c>
      <c r="E962" t="s">
        <v>3007</v>
      </c>
      <c r="F962" t="s">
        <v>8202</v>
      </c>
      <c r="G962">
        <v>1202</v>
      </c>
      <c r="H962" t="s">
        <v>8095</v>
      </c>
    </row>
    <row r="963" spans="1:8" ht="17.399999999999999" customHeight="1" x14ac:dyDescent="0.45">
      <c r="A963" s="227" t="s">
        <v>1937</v>
      </c>
      <c r="B963" t="s">
        <v>8192</v>
      </c>
      <c r="D963" t="s">
        <v>9094</v>
      </c>
      <c r="E963" t="s">
        <v>9095</v>
      </c>
      <c r="F963" t="s">
        <v>8307</v>
      </c>
      <c r="G963">
        <v>1070</v>
      </c>
      <c r="H963" t="s">
        <v>5597</v>
      </c>
    </row>
    <row r="964" spans="1:8" ht="17.399999999999999" customHeight="1" x14ac:dyDescent="0.45">
      <c r="A964" s="227" t="s">
        <v>1938</v>
      </c>
      <c r="B964" t="s">
        <v>8192</v>
      </c>
      <c r="D964" t="s">
        <v>9096</v>
      </c>
      <c r="E964" t="s">
        <v>3009</v>
      </c>
      <c r="F964" t="s">
        <v>8248</v>
      </c>
      <c r="G964">
        <v>1014</v>
      </c>
      <c r="H964" t="s">
        <v>8095</v>
      </c>
    </row>
    <row r="965" spans="1:8" ht="17.399999999999999" customHeight="1" x14ac:dyDescent="0.45">
      <c r="A965" s="227" t="s">
        <v>3068</v>
      </c>
      <c r="B965" t="s">
        <v>8192</v>
      </c>
      <c r="D965" t="s">
        <v>9097</v>
      </c>
      <c r="E965" t="s">
        <v>9098</v>
      </c>
      <c r="F965" t="s">
        <v>8548</v>
      </c>
      <c r="G965">
        <v>1079</v>
      </c>
      <c r="H965" t="s">
        <v>8005</v>
      </c>
    </row>
    <row r="966" spans="1:8" ht="17.399999999999999" customHeight="1" x14ac:dyDescent="0.45">
      <c r="A966" s="227" t="s">
        <v>3069</v>
      </c>
      <c r="B966" t="s">
        <v>8192</v>
      </c>
      <c r="D966" t="s">
        <v>9099</v>
      </c>
      <c r="E966" t="s">
        <v>9100</v>
      </c>
      <c r="F966" t="s">
        <v>9101</v>
      </c>
      <c r="G966">
        <v>1281</v>
      </c>
      <c r="H966" t="s">
        <v>8005</v>
      </c>
    </row>
    <row r="967" spans="1:8" ht="17.399999999999999" customHeight="1" x14ac:dyDescent="0.45">
      <c r="A967" s="227" t="s">
        <v>3071</v>
      </c>
      <c r="B967" t="s">
        <v>8192</v>
      </c>
      <c r="D967" t="s">
        <v>9102</v>
      </c>
      <c r="E967" t="s">
        <v>3013</v>
      </c>
      <c r="F967" t="s">
        <v>8640</v>
      </c>
      <c r="G967">
        <v>1046</v>
      </c>
      <c r="H967" t="s">
        <v>8095</v>
      </c>
    </row>
    <row r="968" spans="1:8" ht="17.399999999999999" customHeight="1" x14ac:dyDescent="0.45">
      <c r="A968" s="227" t="s">
        <v>3073</v>
      </c>
      <c r="B968" t="s">
        <v>8192</v>
      </c>
      <c r="D968" t="s">
        <v>9103</v>
      </c>
      <c r="E968" t="s">
        <v>9104</v>
      </c>
      <c r="F968" t="s">
        <v>8022</v>
      </c>
      <c r="G968">
        <v>1006</v>
      </c>
      <c r="H968" t="s">
        <v>5597</v>
      </c>
    </row>
    <row r="969" spans="1:8" ht="17.399999999999999" customHeight="1" x14ac:dyDescent="0.45">
      <c r="A969" s="227" t="s">
        <v>3075</v>
      </c>
      <c r="B969" t="s">
        <v>9105</v>
      </c>
      <c r="D969" t="s">
        <v>9106</v>
      </c>
      <c r="E969" t="s">
        <v>9107</v>
      </c>
      <c r="F969" t="s">
        <v>8248</v>
      </c>
      <c r="G969">
        <v>1200</v>
      </c>
      <c r="H969" t="s">
        <v>5597</v>
      </c>
    </row>
    <row r="970" spans="1:8" ht="17.399999999999999" customHeight="1" x14ac:dyDescent="0.45">
      <c r="A970" s="227" t="s">
        <v>3076</v>
      </c>
      <c r="B970" t="s">
        <v>8192</v>
      </c>
      <c r="D970" t="s">
        <v>9108</v>
      </c>
      <c r="E970" t="s">
        <v>9109</v>
      </c>
      <c r="F970" t="s">
        <v>9110</v>
      </c>
      <c r="G970">
        <v>852</v>
      </c>
      <c r="H970" t="s">
        <v>8005</v>
      </c>
    </row>
    <row r="971" spans="1:8" ht="17.399999999999999" customHeight="1" x14ac:dyDescent="0.45">
      <c r="A971" s="227" t="s">
        <v>3077</v>
      </c>
      <c r="B971" t="s">
        <v>8192</v>
      </c>
      <c r="D971" t="s">
        <v>9111</v>
      </c>
      <c r="E971" t="s">
        <v>9112</v>
      </c>
      <c r="F971" t="s">
        <v>9113</v>
      </c>
      <c r="G971">
        <v>2029</v>
      </c>
      <c r="H971" t="s">
        <v>8095</v>
      </c>
    </row>
    <row r="972" spans="1:8" ht="17.399999999999999" customHeight="1" x14ac:dyDescent="0.45">
      <c r="A972" s="227" t="s">
        <v>3079</v>
      </c>
      <c r="B972" t="s">
        <v>8192</v>
      </c>
      <c r="D972" t="s">
        <v>9114</v>
      </c>
      <c r="E972" t="s">
        <v>9115</v>
      </c>
      <c r="F972" t="s">
        <v>6055</v>
      </c>
      <c r="G972">
        <v>1451</v>
      </c>
      <c r="H972" t="s">
        <v>5597</v>
      </c>
    </row>
    <row r="973" spans="1:8" ht="17.399999999999999" customHeight="1" x14ac:dyDescent="0.45">
      <c r="A973" s="227" t="s">
        <v>3080</v>
      </c>
      <c r="B973" t="s">
        <v>8192</v>
      </c>
      <c r="D973" t="s">
        <v>9116</v>
      </c>
      <c r="E973" t="s">
        <v>9117</v>
      </c>
      <c r="F973" t="s">
        <v>9118</v>
      </c>
      <c r="G973">
        <v>1044</v>
      </c>
      <c r="H973" t="s">
        <v>8005</v>
      </c>
    </row>
    <row r="974" spans="1:8" ht="17.399999999999999" customHeight="1" x14ac:dyDescent="0.45">
      <c r="A974" s="227" t="s">
        <v>3081</v>
      </c>
      <c r="B974" t="s">
        <v>9119</v>
      </c>
      <c r="D974" t="s">
        <v>9120</v>
      </c>
      <c r="E974" t="s">
        <v>9121</v>
      </c>
      <c r="F974" t="s">
        <v>7707</v>
      </c>
      <c r="G974">
        <v>816</v>
      </c>
      <c r="H974" t="s">
        <v>8095</v>
      </c>
    </row>
    <row r="975" spans="1:8" ht="17.399999999999999" customHeight="1" x14ac:dyDescent="0.45">
      <c r="A975" s="227" t="s">
        <v>3082</v>
      </c>
      <c r="B975" t="s">
        <v>8192</v>
      </c>
      <c r="D975" t="s">
        <v>9122</v>
      </c>
      <c r="E975" t="s">
        <v>9123</v>
      </c>
      <c r="F975" t="s">
        <v>9124</v>
      </c>
      <c r="G975">
        <v>995</v>
      </c>
      <c r="H975" t="s">
        <v>5597</v>
      </c>
    </row>
    <row r="976" spans="1:8" ht="17.399999999999999" customHeight="1" x14ac:dyDescent="0.45">
      <c r="A976" s="227" t="s">
        <v>3083</v>
      </c>
      <c r="B976" t="s">
        <v>8192</v>
      </c>
      <c r="D976" t="s">
        <v>9125</v>
      </c>
      <c r="E976" t="s">
        <v>9126</v>
      </c>
      <c r="F976" t="s">
        <v>9127</v>
      </c>
      <c r="G976">
        <v>609</v>
      </c>
      <c r="H976" t="s">
        <v>8005</v>
      </c>
    </row>
    <row r="977" spans="1:8" ht="17.399999999999999" customHeight="1" x14ac:dyDescent="0.45">
      <c r="A977" s="227" t="s">
        <v>3084</v>
      </c>
      <c r="B977" t="s">
        <v>9119</v>
      </c>
      <c r="D977" t="s">
        <v>9128</v>
      </c>
      <c r="E977" t="s">
        <v>9129</v>
      </c>
      <c r="F977" t="s">
        <v>8656</v>
      </c>
      <c r="G977">
        <v>523</v>
      </c>
      <c r="H977" t="s">
        <v>8095</v>
      </c>
    </row>
    <row r="978" spans="1:8" ht="17.399999999999999" customHeight="1" x14ac:dyDescent="0.45">
      <c r="A978" s="227" t="s">
        <v>3085</v>
      </c>
      <c r="B978" t="s">
        <v>8192</v>
      </c>
      <c r="D978" t="s">
        <v>9130</v>
      </c>
      <c r="E978" t="s">
        <v>9131</v>
      </c>
      <c r="F978" t="s">
        <v>9132</v>
      </c>
      <c r="G978">
        <v>1025</v>
      </c>
      <c r="H978" t="s">
        <v>5597</v>
      </c>
    </row>
    <row r="979" spans="1:8" ht="17.399999999999999" customHeight="1" x14ac:dyDescent="0.45">
      <c r="A979" s="227" t="s">
        <v>3086</v>
      </c>
      <c r="B979" t="s">
        <v>8192</v>
      </c>
      <c r="D979" t="s">
        <v>9133</v>
      </c>
      <c r="E979" t="s">
        <v>9134</v>
      </c>
      <c r="F979" t="s">
        <v>8663</v>
      </c>
      <c r="G979">
        <v>1794</v>
      </c>
      <c r="H979" t="s">
        <v>8005</v>
      </c>
    </row>
    <row r="980" spans="1:8" ht="17.399999999999999" customHeight="1" x14ac:dyDescent="0.45">
      <c r="A980" s="227" t="s">
        <v>3087</v>
      </c>
      <c r="B980" t="s">
        <v>8192</v>
      </c>
      <c r="D980" t="s">
        <v>9135</v>
      </c>
      <c r="E980" t="s">
        <v>9136</v>
      </c>
      <c r="F980" t="s">
        <v>9137</v>
      </c>
      <c r="G980">
        <v>1961</v>
      </c>
      <c r="H980" t="s">
        <v>8005</v>
      </c>
    </row>
    <row r="981" spans="1:8" ht="17.399999999999999" customHeight="1" x14ac:dyDescent="0.45">
      <c r="A981" s="227" t="s">
        <v>3088</v>
      </c>
      <c r="B981" t="s">
        <v>8192</v>
      </c>
      <c r="D981" t="s">
        <v>9138</v>
      </c>
      <c r="E981" t="s">
        <v>9139</v>
      </c>
      <c r="F981" t="s">
        <v>8216</v>
      </c>
      <c r="G981">
        <v>1824</v>
      </c>
      <c r="H981" t="s">
        <v>8005</v>
      </c>
    </row>
    <row r="982" spans="1:8" ht="17.399999999999999" customHeight="1" x14ac:dyDescent="0.45">
      <c r="A982" s="227" t="s">
        <v>3089</v>
      </c>
      <c r="B982" t="s">
        <v>8192</v>
      </c>
      <c r="D982" t="s">
        <v>9140</v>
      </c>
      <c r="E982" t="s">
        <v>9141</v>
      </c>
      <c r="F982" t="s">
        <v>9142</v>
      </c>
      <c r="G982">
        <v>1645</v>
      </c>
      <c r="H982" t="s">
        <v>8005</v>
      </c>
    </row>
    <row r="983" spans="1:8" ht="17.399999999999999" customHeight="1" x14ac:dyDescent="0.45">
      <c r="A983" s="227" t="s">
        <v>3090</v>
      </c>
      <c r="B983" t="s">
        <v>8192</v>
      </c>
      <c r="D983" t="s">
        <v>9143</v>
      </c>
      <c r="E983" t="s">
        <v>9144</v>
      </c>
      <c r="F983" t="s">
        <v>9145</v>
      </c>
      <c r="G983">
        <v>2050</v>
      </c>
      <c r="H983" t="s">
        <v>8005</v>
      </c>
    </row>
    <row r="984" spans="1:8" ht="17.399999999999999" customHeight="1" x14ac:dyDescent="0.45">
      <c r="A984" s="227" t="s">
        <v>3091</v>
      </c>
      <c r="B984" t="s">
        <v>8192</v>
      </c>
      <c r="D984" t="s">
        <v>9146</v>
      </c>
      <c r="E984" t="s">
        <v>9147</v>
      </c>
      <c r="F984" t="s">
        <v>9148</v>
      </c>
      <c r="G984">
        <v>1518</v>
      </c>
      <c r="H984" t="s">
        <v>8005</v>
      </c>
    </row>
    <row r="985" spans="1:8" ht="17.399999999999999" customHeight="1" x14ac:dyDescent="0.45">
      <c r="A985" s="227" t="s">
        <v>3092</v>
      </c>
      <c r="B985" t="s">
        <v>8192</v>
      </c>
      <c r="D985" t="s">
        <v>9149</v>
      </c>
      <c r="E985" t="s">
        <v>9150</v>
      </c>
      <c r="F985" t="s">
        <v>9151</v>
      </c>
      <c r="G985">
        <v>2080</v>
      </c>
      <c r="H985" t="s">
        <v>8005</v>
      </c>
    </row>
    <row r="986" spans="1:8" ht="17.399999999999999" customHeight="1" x14ac:dyDescent="0.45">
      <c r="A986" s="227" t="s">
        <v>3093</v>
      </c>
      <c r="B986" t="s">
        <v>8192</v>
      </c>
      <c r="D986" t="s">
        <v>9152</v>
      </c>
      <c r="E986" t="s">
        <v>3028</v>
      </c>
      <c r="F986" t="s">
        <v>5713</v>
      </c>
      <c r="G986">
        <v>1593</v>
      </c>
      <c r="H986" t="s">
        <v>8005</v>
      </c>
    </row>
    <row r="987" spans="1:8" ht="17.399999999999999" customHeight="1" x14ac:dyDescent="0.45">
      <c r="A987" s="227" t="s">
        <v>3094</v>
      </c>
      <c r="B987" t="s">
        <v>8192</v>
      </c>
      <c r="D987" t="s">
        <v>9153</v>
      </c>
      <c r="E987" t="s">
        <v>3030</v>
      </c>
      <c r="F987" t="s">
        <v>8555</v>
      </c>
      <c r="G987">
        <v>1593</v>
      </c>
      <c r="H987" t="s">
        <v>8005</v>
      </c>
    </row>
    <row r="988" spans="1:8" ht="17.399999999999999" customHeight="1" x14ac:dyDescent="0.45">
      <c r="A988" s="227" t="s">
        <v>3095</v>
      </c>
      <c r="B988" t="s">
        <v>9154</v>
      </c>
      <c r="D988" t="s">
        <v>9155</v>
      </c>
      <c r="E988" t="s">
        <v>3028</v>
      </c>
      <c r="F988" t="s">
        <v>8597</v>
      </c>
      <c r="G988">
        <v>1593</v>
      </c>
      <c r="H988" t="s">
        <v>8005</v>
      </c>
    </row>
    <row r="989" spans="1:8" ht="17.399999999999999" customHeight="1" x14ac:dyDescent="0.45">
      <c r="A989" s="227" t="s">
        <v>3096</v>
      </c>
      <c r="B989" t="s">
        <v>8192</v>
      </c>
      <c r="D989" t="s">
        <v>9156</v>
      </c>
      <c r="E989" t="s">
        <v>3033</v>
      </c>
      <c r="F989" t="s">
        <v>8202</v>
      </c>
      <c r="G989">
        <v>1683</v>
      </c>
      <c r="H989" t="s">
        <v>8095</v>
      </c>
    </row>
    <row r="990" spans="1:8" ht="17.399999999999999" customHeight="1" x14ac:dyDescent="0.45">
      <c r="A990" s="227" t="s">
        <v>3097</v>
      </c>
      <c r="B990" t="s">
        <v>8192</v>
      </c>
      <c r="D990" t="s">
        <v>9157</v>
      </c>
      <c r="E990" t="s">
        <v>9158</v>
      </c>
      <c r="F990" t="s">
        <v>9159</v>
      </c>
      <c r="G990">
        <v>2300</v>
      </c>
      <c r="H990" t="s">
        <v>8005</v>
      </c>
    </row>
    <row r="991" spans="1:8" ht="17.399999999999999" customHeight="1" x14ac:dyDescent="0.45">
      <c r="A991" s="227" t="s">
        <v>3098</v>
      </c>
      <c r="B991" t="str">
        <f>B990</f>
        <v>7
実教</v>
      </c>
      <c r="D991" t="s">
        <v>9160</v>
      </c>
      <c r="E991" t="s">
        <v>9161</v>
      </c>
      <c r="F991" t="s">
        <v>9162</v>
      </c>
      <c r="G991">
        <v>1499</v>
      </c>
      <c r="H991" t="s">
        <v>8005</v>
      </c>
    </row>
    <row r="992" spans="1:8" ht="17.399999999999999" customHeight="1" x14ac:dyDescent="0.45">
      <c r="A992" s="227" t="s">
        <v>3099</v>
      </c>
      <c r="B992" t="s">
        <v>8192</v>
      </c>
      <c r="D992" t="s">
        <v>9163</v>
      </c>
      <c r="E992" t="s">
        <v>9164</v>
      </c>
      <c r="F992" t="s">
        <v>8202</v>
      </c>
      <c r="G992">
        <v>1670</v>
      </c>
      <c r="H992" t="s">
        <v>8005</v>
      </c>
    </row>
    <row r="993" spans="1:8" ht="17.399999999999999" customHeight="1" x14ac:dyDescent="0.45">
      <c r="A993" s="227" t="s">
        <v>3101</v>
      </c>
      <c r="B993" t="str">
        <f>B992</f>
        <v>7
実教</v>
      </c>
      <c r="D993" t="s">
        <v>9165</v>
      </c>
      <c r="E993" t="s">
        <v>9166</v>
      </c>
      <c r="F993" t="s">
        <v>8224</v>
      </c>
      <c r="G993">
        <v>1073</v>
      </c>
      <c r="H993" t="s">
        <v>8005</v>
      </c>
    </row>
    <row r="994" spans="1:8" ht="17.399999999999999" customHeight="1" x14ac:dyDescent="0.45">
      <c r="A994" s="227" t="s">
        <v>3102</v>
      </c>
      <c r="B994" t="s">
        <v>8192</v>
      </c>
      <c r="D994" t="s">
        <v>9167</v>
      </c>
      <c r="E994" t="s">
        <v>9168</v>
      </c>
      <c r="F994" t="s">
        <v>5993</v>
      </c>
      <c r="G994">
        <v>1540</v>
      </c>
      <c r="H994" t="s">
        <v>5597</v>
      </c>
    </row>
    <row r="995" spans="1:8" ht="17.399999999999999" customHeight="1" x14ac:dyDescent="0.45">
      <c r="A995" s="227" t="s">
        <v>3103</v>
      </c>
      <c r="B995" t="s">
        <v>8192</v>
      </c>
      <c r="D995" t="s">
        <v>9169</v>
      </c>
      <c r="E995" t="s">
        <v>3039</v>
      </c>
      <c r="F995" t="s">
        <v>9170</v>
      </c>
      <c r="G995">
        <v>2069</v>
      </c>
      <c r="H995" t="s">
        <v>8095</v>
      </c>
    </row>
    <row r="996" spans="1:8" ht="17.399999999999999" customHeight="1" x14ac:dyDescent="0.45">
      <c r="A996" s="227" t="s">
        <v>3104</v>
      </c>
      <c r="B996" t="s">
        <v>8192</v>
      </c>
      <c r="D996" t="s">
        <v>9171</v>
      </c>
      <c r="E996" t="s">
        <v>3041</v>
      </c>
      <c r="F996" t="s">
        <v>5630</v>
      </c>
      <c r="G996">
        <v>1792</v>
      </c>
      <c r="H996" t="s">
        <v>8095</v>
      </c>
    </row>
    <row r="997" spans="1:8" ht="17.399999999999999" customHeight="1" x14ac:dyDescent="0.45">
      <c r="A997" s="227" t="s">
        <v>3105</v>
      </c>
      <c r="B997" t="s">
        <v>8192</v>
      </c>
      <c r="D997" t="s">
        <v>9172</v>
      </c>
      <c r="E997" t="s">
        <v>9173</v>
      </c>
      <c r="F997" t="s">
        <v>8572</v>
      </c>
      <c r="G997">
        <v>1670</v>
      </c>
      <c r="H997" t="s">
        <v>8005</v>
      </c>
    </row>
    <row r="998" spans="1:8" ht="17.399999999999999" customHeight="1" x14ac:dyDescent="0.45">
      <c r="A998" s="227" t="s">
        <v>3106</v>
      </c>
      <c r="B998" t="str">
        <f>B997</f>
        <v>7
実教</v>
      </c>
      <c r="D998" t="s">
        <v>9174</v>
      </c>
      <c r="E998" t="s">
        <v>9175</v>
      </c>
      <c r="F998" t="s">
        <v>8369</v>
      </c>
      <c r="G998">
        <v>1088</v>
      </c>
      <c r="H998" t="s">
        <v>8005</v>
      </c>
    </row>
    <row r="999" spans="1:8" ht="17.399999999999999" customHeight="1" x14ac:dyDescent="0.45">
      <c r="A999" s="227" t="s">
        <v>3107</v>
      </c>
      <c r="B999" t="s">
        <v>8192</v>
      </c>
      <c r="D999" t="s">
        <v>9176</v>
      </c>
      <c r="E999" t="s">
        <v>3045</v>
      </c>
      <c r="F999" t="s">
        <v>8663</v>
      </c>
      <c r="G999">
        <v>2319</v>
      </c>
      <c r="H999" t="s">
        <v>8095</v>
      </c>
    </row>
    <row r="1000" spans="1:8" ht="17.399999999999999" customHeight="1" x14ac:dyDescent="0.45">
      <c r="A1000" s="227" t="s">
        <v>3108</v>
      </c>
      <c r="B1000" t="s">
        <v>8192</v>
      </c>
      <c r="D1000" t="s">
        <v>9177</v>
      </c>
      <c r="E1000" t="s">
        <v>9178</v>
      </c>
      <c r="F1000" t="s">
        <v>8224</v>
      </c>
      <c r="G1000">
        <v>1470</v>
      </c>
      <c r="H1000" t="s">
        <v>8005</v>
      </c>
    </row>
    <row r="1001" spans="1:8" ht="17.399999999999999" customHeight="1" x14ac:dyDescent="0.45">
      <c r="A1001" s="227" t="s">
        <v>3109</v>
      </c>
      <c r="B1001" t="str">
        <f>B1000</f>
        <v>7
実教</v>
      </c>
      <c r="D1001" t="s">
        <v>9179</v>
      </c>
      <c r="E1001" t="s">
        <v>9180</v>
      </c>
      <c r="F1001" t="s">
        <v>8344</v>
      </c>
      <c r="G1001">
        <v>975</v>
      </c>
      <c r="H1001" t="s">
        <v>8005</v>
      </c>
    </row>
    <row r="1002" spans="1:8" ht="17.399999999999999" customHeight="1" x14ac:dyDescent="0.45">
      <c r="A1002" s="227" t="s">
        <v>3110</v>
      </c>
      <c r="B1002" t="s">
        <v>8192</v>
      </c>
      <c r="D1002" t="s">
        <v>9181</v>
      </c>
      <c r="E1002" t="s">
        <v>3049</v>
      </c>
      <c r="F1002" t="s">
        <v>8202</v>
      </c>
      <c r="G1002">
        <v>2445</v>
      </c>
      <c r="H1002" t="s">
        <v>8005</v>
      </c>
    </row>
    <row r="1003" spans="1:8" ht="17.399999999999999" customHeight="1" x14ac:dyDescent="0.45">
      <c r="A1003" s="227" t="s">
        <v>3111</v>
      </c>
      <c r="B1003" t="s">
        <v>9154</v>
      </c>
      <c r="D1003" t="s">
        <v>9182</v>
      </c>
      <c r="E1003" t="s">
        <v>9178</v>
      </c>
      <c r="F1003" t="s">
        <v>8149</v>
      </c>
      <c r="G1003">
        <v>1344</v>
      </c>
      <c r="H1003" t="s">
        <v>8005</v>
      </c>
    </row>
    <row r="1004" spans="1:8" ht="17.399999999999999" customHeight="1" x14ac:dyDescent="0.45">
      <c r="A1004" s="227" t="s">
        <v>3112</v>
      </c>
      <c r="B1004" t="str">
        <f>B1003</f>
        <v>154
オーム</v>
      </c>
      <c r="D1004" t="s">
        <v>9183</v>
      </c>
      <c r="E1004" t="s">
        <v>9180</v>
      </c>
      <c r="F1004" t="s">
        <v>7717</v>
      </c>
      <c r="G1004">
        <v>1101</v>
      </c>
      <c r="H1004" t="s">
        <v>8005</v>
      </c>
    </row>
    <row r="1005" spans="1:8" ht="17.399999999999999" customHeight="1" x14ac:dyDescent="0.45">
      <c r="A1005" s="227" t="s">
        <v>3113</v>
      </c>
      <c r="B1005" t="s">
        <v>9184</v>
      </c>
      <c r="D1005" t="s">
        <v>9185</v>
      </c>
      <c r="E1005" t="s">
        <v>3053</v>
      </c>
      <c r="F1005" t="s">
        <v>8597</v>
      </c>
      <c r="G1005">
        <v>2445</v>
      </c>
      <c r="H1005" t="s">
        <v>8005</v>
      </c>
    </row>
    <row r="1006" spans="1:8" ht="17.399999999999999" customHeight="1" x14ac:dyDescent="0.45">
      <c r="A1006" s="227" t="s">
        <v>3114</v>
      </c>
      <c r="B1006" t="s">
        <v>9184</v>
      </c>
      <c r="D1006" t="s">
        <v>9186</v>
      </c>
      <c r="E1006" t="s">
        <v>9187</v>
      </c>
      <c r="F1006" t="s">
        <v>8224</v>
      </c>
      <c r="G1006">
        <v>1502</v>
      </c>
      <c r="H1006" t="s">
        <v>8005</v>
      </c>
    </row>
    <row r="1007" spans="1:8" ht="17.399999999999999" customHeight="1" x14ac:dyDescent="0.45">
      <c r="A1007" s="227" t="s">
        <v>3115</v>
      </c>
      <c r="B1007" t="str">
        <f>B1006</f>
        <v>174
コロナ</v>
      </c>
      <c r="D1007" t="s">
        <v>9188</v>
      </c>
      <c r="E1007" t="s">
        <v>9189</v>
      </c>
      <c r="F1007" t="s">
        <v>5601</v>
      </c>
      <c r="G1007">
        <v>943</v>
      </c>
      <c r="H1007" t="s">
        <v>8005</v>
      </c>
    </row>
    <row r="1008" spans="1:8" ht="17.399999999999999" customHeight="1" x14ac:dyDescent="0.45">
      <c r="A1008" s="227" t="s">
        <v>3116</v>
      </c>
      <c r="B1008" t="s">
        <v>8192</v>
      </c>
      <c r="D1008" t="s">
        <v>9190</v>
      </c>
      <c r="E1008" t="s">
        <v>3057</v>
      </c>
      <c r="F1008" t="s">
        <v>5713</v>
      </c>
      <c r="G1008">
        <v>1238</v>
      </c>
      <c r="H1008" t="s">
        <v>8095</v>
      </c>
    </row>
    <row r="1009" spans="1:8" ht="17.399999999999999" customHeight="1" x14ac:dyDescent="0.45">
      <c r="A1009" s="227" t="s">
        <v>3117</v>
      </c>
      <c r="B1009" t="s">
        <v>9154</v>
      </c>
      <c r="D1009" t="s">
        <v>9191</v>
      </c>
      <c r="E1009" t="s">
        <v>3057</v>
      </c>
      <c r="F1009" t="s">
        <v>6028</v>
      </c>
      <c r="G1009">
        <v>1238</v>
      </c>
      <c r="H1009" t="s">
        <v>8095</v>
      </c>
    </row>
    <row r="1010" spans="1:8" ht="17.399999999999999" customHeight="1" x14ac:dyDescent="0.45">
      <c r="A1010" s="227" t="s">
        <v>3118</v>
      </c>
      <c r="B1010" t="s">
        <v>8192</v>
      </c>
      <c r="D1010" t="s">
        <v>9192</v>
      </c>
      <c r="E1010" t="s">
        <v>3060</v>
      </c>
      <c r="F1010" t="s">
        <v>8224</v>
      </c>
      <c r="G1010">
        <v>1270</v>
      </c>
      <c r="H1010" t="s">
        <v>8095</v>
      </c>
    </row>
    <row r="1011" spans="1:8" ht="17.399999999999999" customHeight="1" x14ac:dyDescent="0.45">
      <c r="A1011" s="227" t="s">
        <v>3119</v>
      </c>
      <c r="B1011" t="str">
        <f>B1010</f>
        <v>7
実教</v>
      </c>
      <c r="D1011" t="s">
        <v>9193</v>
      </c>
      <c r="E1011" t="s">
        <v>3061</v>
      </c>
      <c r="F1011" t="s">
        <v>8555</v>
      </c>
      <c r="G1011">
        <v>802</v>
      </c>
      <c r="H1011" t="s">
        <v>8095</v>
      </c>
    </row>
    <row r="1012" spans="1:8" ht="17.399999999999999" customHeight="1" x14ac:dyDescent="0.45">
      <c r="A1012" s="227" t="s">
        <v>3120</v>
      </c>
      <c r="B1012" t="s">
        <v>9154</v>
      </c>
      <c r="D1012" t="s">
        <v>9194</v>
      </c>
      <c r="E1012" t="s">
        <v>9195</v>
      </c>
      <c r="F1012" t="s">
        <v>6461</v>
      </c>
      <c r="G1012">
        <v>1038</v>
      </c>
      <c r="H1012" t="s">
        <v>8095</v>
      </c>
    </row>
    <row r="1013" spans="1:8" ht="17.399999999999999" customHeight="1" x14ac:dyDescent="0.45">
      <c r="A1013" s="227" t="s">
        <v>3121</v>
      </c>
      <c r="B1013" t="str">
        <f>B1012</f>
        <v>154
オーム</v>
      </c>
      <c r="D1013" t="s">
        <v>9196</v>
      </c>
      <c r="E1013" t="s">
        <v>9197</v>
      </c>
      <c r="F1013" t="s">
        <v>8310</v>
      </c>
      <c r="G1013">
        <v>1034</v>
      </c>
      <c r="H1013" t="s">
        <v>8095</v>
      </c>
    </row>
    <row r="1014" spans="1:8" ht="17.399999999999999" customHeight="1" x14ac:dyDescent="0.45">
      <c r="A1014" s="227" t="s">
        <v>3122</v>
      </c>
      <c r="B1014" t="s">
        <v>8192</v>
      </c>
      <c r="D1014" t="s">
        <v>9198</v>
      </c>
      <c r="E1014" t="s">
        <v>3062</v>
      </c>
      <c r="F1014" t="s">
        <v>8316</v>
      </c>
      <c r="G1014">
        <v>1069</v>
      </c>
      <c r="H1014" t="s">
        <v>8095</v>
      </c>
    </row>
    <row r="1015" spans="1:8" ht="17.399999999999999" customHeight="1" x14ac:dyDescent="0.45">
      <c r="A1015" s="227" t="s">
        <v>3123</v>
      </c>
      <c r="B1015" t="s">
        <v>8192</v>
      </c>
      <c r="D1015" t="s">
        <v>9199</v>
      </c>
      <c r="E1015" t="s">
        <v>3063</v>
      </c>
      <c r="F1015" t="s">
        <v>5713</v>
      </c>
      <c r="G1015">
        <v>1674</v>
      </c>
      <c r="H1015" t="s">
        <v>8095</v>
      </c>
    </row>
    <row r="1016" spans="1:8" ht="17.399999999999999" customHeight="1" x14ac:dyDescent="0.45">
      <c r="A1016" s="227" t="s">
        <v>3125</v>
      </c>
      <c r="B1016" t="s">
        <v>8192</v>
      </c>
      <c r="D1016" t="s">
        <v>9200</v>
      </c>
      <c r="E1016" t="s">
        <v>9201</v>
      </c>
      <c r="F1016" t="s">
        <v>8147</v>
      </c>
      <c r="G1016">
        <v>1229</v>
      </c>
      <c r="H1016" t="s">
        <v>5597</v>
      </c>
    </row>
    <row r="1017" spans="1:8" ht="17.399999999999999" customHeight="1" x14ac:dyDescent="0.45">
      <c r="A1017" s="227" t="s">
        <v>3126</v>
      </c>
      <c r="B1017" t="s">
        <v>8192</v>
      </c>
      <c r="D1017" t="s">
        <v>9202</v>
      </c>
      <c r="E1017" t="s">
        <v>9203</v>
      </c>
      <c r="F1017" t="s">
        <v>9101</v>
      </c>
      <c r="G1017">
        <v>929</v>
      </c>
      <c r="H1017" t="s">
        <v>5597</v>
      </c>
    </row>
    <row r="1018" spans="1:8" ht="17.399999999999999" customHeight="1" x14ac:dyDescent="0.45">
      <c r="A1018" s="227" t="s">
        <v>3127</v>
      </c>
      <c r="B1018" t="s">
        <v>8192</v>
      </c>
      <c r="D1018" t="s">
        <v>9204</v>
      </c>
      <c r="E1018" t="s">
        <v>3064</v>
      </c>
      <c r="F1018" t="s">
        <v>9170</v>
      </c>
      <c r="G1018">
        <v>1791</v>
      </c>
      <c r="H1018" t="s">
        <v>8095</v>
      </c>
    </row>
    <row r="1019" spans="1:8" ht="17.399999999999999" customHeight="1" x14ac:dyDescent="0.45">
      <c r="A1019" s="227" t="s">
        <v>3128</v>
      </c>
      <c r="B1019" t="s">
        <v>8192</v>
      </c>
      <c r="D1019" t="s">
        <v>9205</v>
      </c>
      <c r="E1019" t="s">
        <v>3065</v>
      </c>
      <c r="F1019" t="s">
        <v>8316</v>
      </c>
      <c r="G1019">
        <v>1473</v>
      </c>
      <c r="H1019" t="s">
        <v>8095</v>
      </c>
    </row>
    <row r="1020" spans="1:8" ht="17.399999999999999" customHeight="1" x14ac:dyDescent="0.45">
      <c r="A1020" s="227" t="s">
        <v>3129</v>
      </c>
      <c r="B1020" t="s">
        <v>8192</v>
      </c>
      <c r="D1020" t="s">
        <v>9206</v>
      </c>
      <c r="E1020" t="s">
        <v>9207</v>
      </c>
      <c r="F1020" t="s">
        <v>8555</v>
      </c>
      <c r="G1020">
        <v>1349</v>
      </c>
      <c r="H1020" t="s">
        <v>5597</v>
      </c>
    </row>
    <row r="1021" spans="1:8" ht="17.399999999999999" customHeight="1" x14ac:dyDescent="0.45">
      <c r="A1021" s="227" t="s">
        <v>3130</v>
      </c>
      <c r="B1021" t="s">
        <v>8192</v>
      </c>
      <c r="D1021" t="s">
        <v>9208</v>
      </c>
      <c r="E1021" t="s">
        <v>9209</v>
      </c>
      <c r="F1021" t="s">
        <v>8224</v>
      </c>
      <c r="G1021">
        <v>1225</v>
      </c>
      <c r="H1021" t="s">
        <v>5597</v>
      </c>
    </row>
    <row r="1022" spans="1:8" ht="17.399999999999999" customHeight="1" x14ac:dyDescent="0.45">
      <c r="A1022" s="227" t="s">
        <v>3131</v>
      </c>
      <c r="B1022" t="s">
        <v>8192</v>
      </c>
      <c r="D1022" t="s">
        <v>9210</v>
      </c>
      <c r="E1022" t="s">
        <v>9211</v>
      </c>
      <c r="F1022" t="s">
        <v>9089</v>
      </c>
      <c r="G1022">
        <v>1581</v>
      </c>
      <c r="H1022" t="s">
        <v>8005</v>
      </c>
    </row>
    <row r="1023" spans="1:8" ht="17.399999999999999" customHeight="1" x14ac:dyDescent="0.45">
      <c r="A1023" s="227" t="s">
        <v>3132</v>
      </c>
      <c r="B1023" t="s">
        <v>8192</v>
      </c>
      <c r="D1023" t="s">
        <v>9212</v>
      </c>
      <c r="E1023" t="s">
        <v>3066</v>
      </c>
      <c r="F1023" t="s">
        <v>9213</v>
      </c>
      <c r="G1023">
        <v>1360</v>
      </c>
      <c r="H1023" t="s">
        <v>8095</v>
      </c>
    </row>
    <row r="1024" spans="1:8" ht="17.399999999999999" customHeight="1" x14ac:dyDescent="0.45">
      <c r="A1024" s="227" t="s">
        <v>3133</v>
      </c>
      <c r="B1024" t="s">
        <v>8192</v>
      </c>
      <c r="D1024" t="s">
        <v>9214</v>
      </c>
      <c r="E1024" t="s">
        <v>3067</v>
      </c>
      <c r="F1024" t="s">
        <v>9110</v>
      </c>
      <c r="G1024">
        <v>2202</v>
      </c>
      <c r="H1024" t="s">
        <v>8095</v>
      </c>
    </row>
    <row r="1025" spans="1:8" ht="17.399999999999999" customHeight="1" x14ac:dyDescent="0.45">
      <c r="A1025" s="227" t="s">
        <v>3134</v>
      </c>
      <c r="B1025" t="s">
        <v>8192</v>
      </c>
      <c r="D1025" t="s">
        <v>9215</v>
      </c>
      <c r="E1025" t="s">
        <v>9216</v>
      </c>
      <c r="F1025" t="s">
        <v>8316</v>
      </c>
      <c r="G1025">
        <v>1360</v>
      </c>
      <c r="H1025" t="s">
        <v>5597</v>
      </c>
    </row>
    <row r="1026" spans="1:8" ht="17.399999999999999" customHeight="1" x14ac:dyDescent="0.45">
      <c r="A1026" s="227" t="s">
        <v>3135</v>
      </c>
      <c r="B1026" t="s">
        <v>8192</v>
      </c>
      <c r="D1026" t="s">
        <v>9217</v>
      </c>
      <c r="E1026" t="s">
        <v>9218</v>
      </c>
      <c r="F1026" t="s">
        <v>8567</v>
      </c>
      <c r="G1026">
        <v>1061</v>
      </c>
      <c r="H1026" t="s">
        <v>5597</v>
      </c>
    </row>
    <row r="1027" spans="1:8" ht="17.399999999999999" customHeight="1" x14ac:dyDescent="0.45">
      <c r="A1027" s="227" t="s">
        <v>3136</v>
      </c>
      <c r="B1027" t="s">
        <v>8192</v>
      </c>
      <c r="D1027" t="s">
        <v>9219</v>
      </c>
      <c r="E1027" t="s">
        <v>9220</v>
      </c>
      <c r="F1027" t="s">
        <v>5713</v>
      </c>
      <c r="G1027">
        <v>1900</v>
      </c>
      <c r="H1027" t="s">
        <v>8005</v>
      </c>
    </row>
    <row r="1028" spans="1:8" ht="17.399999999999999" customHeight="1" x14ac:dyDescent="0.45">
      <c r="A1028" s="227" t="s">
        <v>3137</v>
      </c>
      <c r="B1028" t="s">
        <v>8192</v>
      </c>
      <c r="D1028" t="s">
        <v>9221</v>
      </c>
      <c r="E1028" t="s">
        <v>9222</v>
      </c>
      <c r="F1028" t="s">
        <v>6055</v>
      </c>
      <c r="G1028">
        <v>3117</v>
      </c>
      <c r="H1028" t="s">
        <v>8095</v>
      </c>
    </row>
    <row r="1029" spans="1:8" ht="17.399999999999999" customHeight="1" x14ac:dyDescent="0.45">
      <c r="A1029" s="227" t="s">
        <v>3138</v>
      </c>
      <c r="B1029" t="s">
        <v>8192</v>
      </c>
      <c r="D1029" t="s">
        <v>9223</v>
      </c>
      <c r="E1029" t="s">
        <v>3070</v>
      </c>
      <c r="F1029" t="s">
        <v>9224</v>
      </c>
      <c r="G1029">
        <v>1850</v>
      </c>
      <c r="H1029" t="s">
        <v>8095</v>
      </c>
    </row>
    <row r="1030" spans="1:8" ht="17.399999999999999" customHeight="1" x14ac:dyDescent="0.45">
      <c r="A1030" s="227" t="s">
        <v>3139</v>
      </c>
      <c r="B1030" t="str">
        <f>B1029</f>
        <v>7
実教</v>
      </c>
      <c r="D1030" t="s">
        <v>9225</v>
      </c>
      <c r="E1030" t="s">
        <v>3072</v>
      </c>
      <c r="F1030" t="s">
        <v>9084</v>
      </c>
      <c r="G1030">
        <v>1187</v>
      </c>
      <c r="H1030" t="s">
        <v>8095</v>
      </c>
    </row>
    <row r="1031" spans="1:8" ht="17.399999999999999" customHeight="1" x14ac:dyDescent="0.45">
      <c r="A1031" s="227" t="s">
        <v>3140</v>
      </c>
      <c r="B1031" t="s">
        <v>8192</v>
      </c>
      <c r="D1031" t="s">
        <v>9226</v>
      </c>
      <c r="E1031" t="s">
        <v>3074</v>
      </c>
      <c r="F1031" t="s">
        <v>9227</v>
      </c>
      <c r="G1031">
        <v>2195</v>
      </c>
      <c r="H1031" t="s">
        <v>8095</v>
      </c>
    </row>
    <row r="1032" spans="1:8" ht="17.399999999999999" customHeight="1" x14ac:dyDescent="0.45">
      <c r="A1032" s="227" t="s">
        <v>3141</v>
      </c>
      <c r="B1032" t="s">
        <v>8192</v>
      </c>
      <c r="D1032" t="s">
        <v>9228</v>
      </c>
      <c r="E1032" t="s">
        <v>9229</v>
      </c>
      <c r="F1032" t="s">
        <v>6032</v>
      </c>
      <c r="G1032">
        <v>1132</v>
      </c>
      <c r="H1032" t="s">
        <v>5597</v>
      </c>
    </row>
    <row r="1033" spans="1:8" ht="17.399999999999999" customHeight="1" x14ac:dyDescent="0.45">
      <c r="A1033" s="227" t="s">
        <v>3143</v>
      </c>
      <c r="B1033" t="s">
        <v>8192</v>
      </c>
      <c r="D1033" t="s">
        <v>9230</v>
      </c>
      <c r="E1033" t="s">
        <v>9231</v>
      </c>
      <c r="F1033" t="s">
        <v>8316</v>
      </c>
      <c r="G1033">
        <v>2140</v>
      </c>
      <c r="H1033" t="s">
        <v>8005</v>
      </c>
    </row>
    <row r="1034" spans="1:8" ht="17.399999999999999" customHeight="1" x14ac:dyDescent="0.45">
      <c r="A1034" s="227" t="s">
        <v>3145</v>
      </c>
      <c r="B1034" t="str">
        <f>B1033</f>
        <v>7
実教</v>
      </c>
      <c r="D1034" t="s">
        <v>9232</v>
      </c>
      <c r="E1034" t="s">
        <v>9233</v>
      </c>
      <c r="F1034" t="s">
        <v>8202</v>
      </c>
      <c r="G1034">
        <v>1394</v>
      </c>
      <c r="H1034" t="s">
        <v>8005</v>
      </c>
    </row>
    <row r="1035" spans="1:8" ht="17.399999999999999" customHeight="1" x14ac:dyDescent="0.45">
      <c r="A1035" s="227" t="s">
        <v>3147</v>
      </c>
      <c r="B1035" t="s">
        <v>8192</v>
      </c>
      <c r="D1035" t="s">
        <v>9234</v>
      </c>
      <c r="E1035" t="s">
        <v>3078</v>
      </c>
      <c r="F1035" t="s">
        <v>8259</v>
      </c>
      <c r="G1035">
        <v>1972</v>
      </c>
      <c r="H1035" t="s">
        <v>8095</v>
      </c>
    </row>
    <row r="1036" spans="1:8" ht="17.399999999999999" customHeight="1" x14ac:dyDescent="0.45">
      <c r="A1036" s="227" t="s">
        <v>3149</v>
      </c>
      <c r="B1036" t="s">
        <v>8192</v>
      </c>
      <c r="D1036" t="s">
        <v>9235</v>
      </c>
      <c r="E1036" t="s">
        <v>9236</v>
      </c>
      <c r="F1036" t="s">
        <v>8326</v>
      </c>
      <c r="G1036">
        <v>1024</v>
      </c>
      <c r="H1036" t="s">
        <v>5597</v>
      </c>
    </row>
    <row r="1037" spans="1:8" ht="17.399999999999999" customHeight="1" x14ac:dyDescent="0.45">
      <c r="A1037" s="227" t="s">
        <v>3150</v>
      </c>
      <c r="B1037" t="s">
        <v>8192</v>
      </c>
      <c r="D1037" t="s">
        <v>9237</v>
      </c>
      <c r="E1037" t="s">
        <v>9238</v>
      </c>
      <c r="F1037" t="s">
        <v>9239</v>
      </c>
      <c r="G1037">
        <v>2184</v>
      </c>
      <c r="H1037" t="s">
        <v>8005</v>
      </c>
    </row>
    <row r="1038" spans="1:8" ht="17.399999999999999" customHeight="1" x14ac:dyDescent="0.45">
      <c r="A1038" s="227" t="s">
        <v>3152</v>
      </c>
      <c r="B1038" t="s">
        <v>8192</v>
      </c>
      <c r="D1038" t="s">
        <v>9240</v>
      </c>
      <c r="E1038" t="s">
        <v>9241</v>
      </c>
      <c r="F1038" t="s">
        <v>9242</v>
      </c>
      <c r="G1038">
        <v>1346</v>
      </c>
      <c r="H1038" t="s">
        <v>8005</v>
      </c>
    </row>
    <row r="1039" spans="1:8" ht="17.399999999999999" customHeight="1" x14ac:dyDescent="0.45">
      <c r="A1039" s="227" t="s">
        <v>3153</v>
      </c>
      <c r="B1039" t="s">
        <v>8192</v>
      </c>
      <c r="D1039" t="s">
        <v>9243</v>
      </c>
      <c r="E1039" t="s">
        <v>9244</v>
      </c>
      <c r="F1039" t="s">
        <v>6168</v>
      </c>
      <c r="G1039">
        <v>905</v>
      </c>
      <c r="H1039" t="s">
        <v>8005</v>
      </c>
    </row>
    <row r="1040" spans="1:8" ht="17.399999999999999" customHeight="1" x14ac:dyDescent="0.45">
      <c r="A1040" s="227" t="s">
        <v>3154</v>
      </c>
      <c r="B1040" t="s">
        <v>8192</v>
      </c>
      <c r="D1040" t="s">
        <v>9245</v>
      </c>
      <c r="E1040" t="s">
        <v>9246</v>
      </c>
      <c r="F1040" t="s">
        <v>8637</v>
      </c>
      <c r="G1040">
        <v>900</v>
      </c>
      <c r="H1040" t="s">
        <v>8005</v>
      </c>
    </row>
    <row r="1041" spans="1:8" ht="17.399999999999999" customHeight="1" x14ac:dyDescent="0.45">
      <c r="A1041" s="227" t="s">
        <v>3155</v>
      </c>
      <c r="B1041" t="s">
        <v>9247</v>
      </c>
      <c r="D1041" t="s">
        <v>9248</v>
      </c>
      <c r="E1041" t="s">
        <v>9249</v>
      </c>
      <c r="F1041" t="s">
        <v>9250</v>
      </c>
      <c r="G1041">
        <v>0</v>
      </c>
      <c r="H1041" t="s">
        <v>5597</v>
      </c>
    </row>
    <row r="1042" spans="1:8" ht="17.399999999999999" customHeight="1" x14ac:dyDescent="0.45">
      <c r="A1042" s="227" t="s">
        <v>3156</v>
      </c>
      <c r="B1042" t="s">
        <v>9105</v>
      </c>
      <c r="D1042" t="s">
        <v>9251</v>
      </c>
      <c r="E1042" t="s">
        <v>9252</v>
      </c>
      <c r="F1042" t="s">
        <v>9227</v>
      </c>
      <c r="G1042">
        <v>1267</v>
      </c>
      <c r="H1042" t="s">
        <v>8095</v>
      </c>
    </row>
    <row r="1043" spans="1:8" ht="17.399999999999999" customHeight="1" x14ac:dyDescent="0.45">
      <c r="A1043" s="227" t="s">
        <v>3157</v>
      </c>
      <c r="B1043" t="s">
        <v>9105</v>
      </c>
      <c r="D1043" t="s">
        <v>9253</v>
      </c>
      <c r="E1043" t="s">
        <v>9254</v>
      </c>
      <c r="F1043" t="s">
        <v>9255</v>
      </c>
      <c r="G1043">
        <v>2500</v>
      </c>
      <c r="H1043" t="s">
        <v>5597</v>
      </c>
    </row>
    <row r="1044" spans="1:8" ht="17.399999999999999" customHeight="1" x14ac:dyDescent="0.45">
      <c r="A1044" s="227" t="s">
        <v>3158</v>
      </c>
      <c r="B1044" t="s">
        <v>8192</v>
      </c>
      <c r="D1044" t="s">
        <v>9256</v>
      </c>
      <c r="E1044" t="s">
        <v>9257</v>
      </c>
      <c r="F1044" t="s">
        <v>5997</v>
      </c>
      <c r="G1044">
        <v>1191</v>
      </c>
      <c r="H1044" t="s">
        <v>8005</v>
      </c>
    </row>
    <row r="1045" spans="1:8" ht="17.399999999999999" customHeight="1" x14ac:dyDescent="0.45">
      <c r="A1045" s="227" t="s">
        <v>3159</v>
      </c>
      <c r="B1045" t="s">
        <v>8192</v>
      </c>
      <c r="D1045" t="s">
        <v>9258</v>
      </c>
      <c r="E1045" t="s">
        <v>9259</v>
      </c>
      <c r="F1045" t="s">
        <v>8597</v>
      </c>
      <c r="G1045">
        <v>2922</v>
      </c>
      <c r="H1045" t="s">
        <v>8095</v>
      </c>
    </row>
    <row r="1046" spans="1:8" ht="17.399999999999999" customHeight="1" x14ac:dyDescent="0.45">
      <c r="A1046" s="227" t="s">
        <v>3161</v>
      </c>
      <c r="B1046" t="s">
        <v>8192</v>
      </c>
      <c r="D1046" t="s">
        <v>9260</v>
      </c>
      <c r="E1046" t="s">
        <v>9261</v>
      </c>
      <c r="F1046" t="s">
        <v>5717</v>
      </c>
      <c r="G1046">
        <v>1962</v>
      </c>
      <c r="H1046" t="s">
        <v>8095</v>
      </c>
    </row>
    <row r="1047" spans="1:8" ht="17.399999999999999" customHeight="1" x14ac:dyDescent="0.45">
      <c r="A1047" s="227" t="s">
        <v>3163</v>
      </c>
      <c r="B1047" t="s">
        <v>8192</v>
      </c>
      <c r="D1047" t="s">
        <v>9262</v>
      </c>
      <c r="E1047" t="s">
        <v>9263</v>
      </c>
      <c r="F1047" t="s">
        <v>9264</v>
      </c>
      <c r="G1047">
        <v>1964</v>
      </c>
      <c r="H1047" t="s">
        <v>8095</v>
      </c>
    </row>
    <row r="1048" spans="1:8" ht="17.399999999999999" customHeight="1" x14ac:dyDescent="0.45">
      <c r="A1048" s="227" t="s">
        <v>3164</v>
      </c>
      <c r="B1048" t="s">
        <v>8192</v>
      </c>
      <c r="D1048" t="s">
        <v>9265</v>
      </c>
      <c r="E1048" t="s">
        <v>9266</v>
      </c>
      <c r="F1048" t="s">
        <v>5886</v>
      </c>
      <c r="G1048">
        <v>811</v>
      </c>
      <c r="H1048" t="s">
        <v>8005</v>
      </c>
    </row>
    <row r="1049" spans="1:8" ht="17.399999999999999" customHeight="1" x14ac:dyDescent="0.45">
      <c r="A1049" s="227" t="s">
        <v>3165</v>
      </c>
      <c r="B1049" t="s">
        <v>9119</v>
      </c>
      <c r="D1049" t="s">
        <v>9267</v>
      </c>
      <c r="E1049" t="s">
        <v>9268</v>
      </c>
      <c r="F1049" t="s">
        <v>8259</v>
      </c>
      <c r="G1049">
        <v>1423</v>
      </c>
      <c r="H1049" t="s">
        <v>8095</v>
      </c>
    </row>
    <row r="1050" spans="1:8" ht="17.399999999999999" customHeight="1" x14ac:dyDescent="0.45">
      <c r="A1050" s="227" t="s">
        <v>3166</v>
      </c>
      <c r="B1050" t="s">
        <v>9105</v>
      </c>
      <c r="D1050" t="s">
        <v>9269</v>
      </c>
      <c r="E1050" t="s">
        <v>9270</v>
      </c>
      <c r="F1050" t="s">
        <v>8202</v>
      </c>
      <c r="G1050">
        <v>1082</v>
      </c>
      <c r="H1050" t="s">
        <v>8095</v>
      </c>
    </row>
    <row r="1051" spans="1:8" ht="17.399999999999999" customHeight="1" x14ac:dyDescent="0.45">
      <c r="A1051" s="227" t="s">
        <v>3167</v>
      </c>
      <c r="B1051" t="s">
        <v>8192</v>
      </c>
      <c r="D1051" t="s">
        <v>9271</v>
      </c>
      <c r="E1051" t="s">
        <v>9272</v>
      </c>
      <c r="F1051" t="s">
        <v>9273</v>
      </c>
      <c r="G1051">
        <v>590</v>
      </c>
      <c r="H1051" t="s">
        <v>8005</v>
      </c>
    </row>
    <row r="1052" spans="1:8" ht="17.399999999999999" customHeight="1" x14ac:dyDescent="0.45">
      <c r="A1052" s="227" t="s">
        <v>3168</v>
      </c>
      <c r="B1052" t="s">
        <v>9105</v>
      </c>
      <c r="D1052" t="s">
        <v>9274</v>
      </c>
      <c r="E1052" t="s">
        <v>9275</v>
      </c>
      <c r="F1052" t="s">
        <v>5886</v>
      </c>
      <c r="G1052">
        <v>1700</v>
      </c>
      <c r="H1052" t="s">
        <v>5597</v>
      </c>
    </row>
    <row r="1053" spans="1:8" ht="17.399999999999999" customHeight="1" x14ac:dyDescent="0.45">
      <c r="A1053" s="227" t="s">
        <v>6978</v>
      </c>
      <c r="B1053" t="s">
        <v>8192</v>
      </c>
      <c r="D1053" t="s">
        <v>9276</v>
      </c>
      <c r="E1053" t="s">
        <v>9277</v>
      </c>
      <c r="F1053" t="s">
        <v>9278</v>
      </c>
      <c r="G1053">
        <v>880</v>
      </c>
      <c r="H1053" t="s">
        <v>5597</v>
      </c>
    </row>
    <row r="1054" spans="1:8" ht="17.399999999999999" customHeight="1" x14ac:dyDescent="0.45">
      <c r="A1054" s="227" t="s">
        <v>9279</v>
      </c>
      <c r="B1054" t="s">
        <v>8192</v>
      </c>
      <c r="D1054" t="s">
        <v>9280</v>
      </c>
      <c r="E1054" t="s">
        <v>9281</v>
      </c>
      <c r="F1054" t="s">
        <v>9162</v>
      </c>
      <c r="G1054">
        <v>976</v>
      </c>
      <c r="H1054" t="s">
        <v>8005</v>
      </c>
    </row>
    <row r="1055" spans="1:8" ht="17.399999999999999" customHeight="1" x14ac:dyDescent="0.45">
      <c r="A1055" s="227" t="s">
        <v>9282</v>
      </c>
      <c r="B1055" t="s">
        <v>8324</v>
      </c>
      <c r="D1055" t="s">
        <v>9283</v>
      </c>
      <c r="E1055" t="s">
        <v>9281</v>
      </c>
      <c r="F1055" t="s">
        <v>8235</v>
      </c>
      <c r="G1055">
        <v>976</v>
      </c>
      <c r="H1055" t="s">
        <v>8005</v>
      </c>
    </row>
    <row r="1056" spans="1:8" ht="17.399999999999999" customHeight="1" x14ac:dyDescent="0.45">
      <c r="A1056" s="227" t="s">
        <v>9284</v>
      </c>
      <c r="B1056" t="s">
        <v>9285</v>
      </c>
      <c r="D1056" t="s">
        <v>9286</v>
      </c>
      <c r="E1056" t="s">
        <v>9281</v>
      </c>
      <c r="F1056" t="s">
        <v>8022</v>
      </c>
      <c r="G1056">
        <v>976</v>
      </c>
      <c r="H1056" t="s">
        <v>8005</v>
      </c>
    </row>
    <row r="1057" spans="1:8" ht="17.399999999999999" customHeight="1" x14ac:dyDescent="0.45">
      <c r="A1057" s="227" t="s">
        <v>9287</v>
      </c>
      <c r="B1057" t="s">
        <v>8192</v>
      </c>
      <c r="D1057" t="s">
        <v>9288</v>
      </c>
      <c r="E1057" t="s">
        <v>9289</v>
      </c>
      <c r="F1057" t="s">
        <v>8356</v>
      </c>
      <c r="G1057">
        <v>1030</v>
      </c>
      <c r="H1057" t="s">
        <v>8005</v>
      </c>
    </row>
    <row r="1058" spans="1:8" ht="17.399999999999999" customHeight="1" x14ac:dyDescent="0.45">
      <c r="A1058" s="227" t="s">
        <v>9290</v>
      </c>
      <c r="B1058" t="s">
        <v>8324</v>
      </c>
      <c r="D1058" t="s">
        <v>9291</v>
      </c>
      <c r="E1058" t="s">
        <v>9289</v>
      </c>
      <c r="F1058" t="s">
        <v>5610</v>
      </c>
      <c r="G1058">
        <v>1030</v>
      </c>
      <c r="H1058" t="s">
        <v>8005</v>
      </c>
    </row>
    <row r="1059" spans="1:8" ht="17.399999999999999" customHeight="1" x14ac:dyDescent="0.45">
      <c r="A1059" s="227" t="s">
        <v>9292</v>
      </c>
      <c r="B1059" t="s">
        <v>8192</v>
      </c>
      <c r="D1059" t="s">
        <v>9293</v>
      </c>
      <c r="E1059" t="s">
        <v>9294</v>
      </c>
      <c r="F1059" t="s">
        <v>8356</v>
      </c>
      <c r="G1059">
        <v>726</v>
      </c>
      <c r="H1059" t="s">
        <v>8095</v>
      </c>
    </row>
    <row r="1060" spans="1:8" ht="17.399999999999999" customHeight="1" x14ac:dyDescent="0.45">
      <c r="A1060" s="227" t="s">
        <v>9295</v>
      </c>
      <c r="B1060" t="s">
        <v>8324</v>
      </c>
      <c r="D1060" t="s">
        <v>9296</v>
      </c>
      <c r="E1060" t="s">
        <v>9294</v>
      </c>
      <c r="F1060" t="s">
        <v>8326</v>
      </c>
      <c r="G1060">
        <v>726</v>
      </c>
      <c r="H1060" t="s">
        <v>8095</v>
      </c>
    </row>
    <row r="1061" spans="1:8" ht="17.399999999999999" customHeight="1" x14ac:dyDescent="0.45">
      <c r="A1061" s="227" t="s">
        <v>9297</v>
      </c>
      <c r="B1061" t="s">
        <v>8192</v>
      </c>
      <c r="D1061" t="s">
        <v>9298</v>
      </c>
      <c r="E1061" t="s">
        <v>3100</v>
      </c>
      <c r="F1061" t="s">
        <v>8356</v>
      </c>
      <c r="G1061">
        <v>934</v>
      </c>
      <c r="H1061" t="s">
        <v>8095</v>
      </c>
    </row>
    <row r="1062" spans="1:8" ht="17.399999999999999" customHeight="1" x14ac:dyDescent="0.45">
      <c r="A1062" s="227" t="s">
        <v>9299</v>
      </c>
      <c r="B1062" t="s">
        <v>8324</v>
      </c>
      <c r="D1062" t="s">
        <v>9300</v>
      </c>
      <c r="E1062" t="s">
        <v>3100</v>
      </c>
      <c r="F1062" t="s">
        <v>7717</v>
      </c>
      <c r="G1062">
        <v>934</v>
      </c>
      <c r="H1062" t="s">
        <v>8095</v>
      </c>
    </row>
    <row r="1063" spans="1:8" ht="17.399999999999999" customHeight="1" x14ac:dyDescent="0.45">
      <c r="A1063" s="227" t="s">
        <v>9301</v>
      </c>
      <c r="B1063" t="s">
        <v>8192</v>
      </c>
      <c r="D1063" t="s">
        <v>9302</v>
      </c>
      <c r="E1063" t="s">
        <v>9303</v>
      </c>
      <c r="F1063" t="s">
        <v>8344</v>
      </c>
      <c r="G1063">
        <v>664</v>
      </c>
      <c r="H1063" t="s">
        <v>5597</v>
      </c>
    </row>
    <row r="1064" spans="1:8" ht="17.399999999999999" customHeight="1" x14ac:dyDescent="0.45">
      <c r="A1064" s="227" t="s">
        <v>9304</v>
      </c>
      <c r="B1064" t="s">
        <v>8324</v>
      </c>
      <c r="D1064" t="s">
        <v>9305</v>
      </c>
      <c r="E1064" t="s">
        <v>9303</v>
      </c>
      <c r="F1064" t="s">
        <v>9306</v>
      </c>
      <c r="G1064">
        <v>664</v>
      </c>
      <c r="H1064" t="s">
        <v>5597</v>
      </c>
    </row>
    <row r="1065" spans="1:8" ht="17.399999999999999" customHeight="1" x14ac:dyDescent="0.45">
      <c r="A1065" s="227" t="s">
        <v>9307</v>
      </c>
      <c r="B1065" t="s">
        <v>8192</v>
      </c>
      <c r="D1065" t="s">
        <v>9308</v>
      </c>
      <c r="E1065" t="s">
        <v>9309</v>
      </c>
      <c r="F1065" t="s">
        <v>8344</v>
      </c>
      <c r="G1065">
        <v>1050</v>
      </c>
      <c r="H1065" t="s">
        <v>8005</v>
      </c>
    </row>
    <row r="1066" spans="1:8" ht="17.399999999999999" customHeight="1" x14ac:dyDescent="0.45">
      <c r="A1066" s="227" t="s">
        <v>9310</v>
      </c>
      <c r="B1066" t="s">
        <v>8324</v>
      </c>
      <c r="D1066" t="s">
        <v>9311</v>
      </c>
      <c r="E1066" t="s">
        <v>9309</v>
      </c>
      <c r="F1066" t="s">
        <v>5606</v>
      </c>
      <c r="G1066">
        <v>1050</v>
      </c>
      <c r="H1066" t="s">
        <v>8005</v>
      </c>
    </row>
    <row r="1067" spans="1:8" ht="17.399999999999999" customHeight="1" x14ac:dyDescent="0.45">
      <c r="A1067" s="227" t="s">
        <v>9312</v>
      </c>
      <c r="B1067" t="s">
        <v>8192</v>
      </c>
      <c r="D1067" t="s">
        <v>9313</v>
      </c>
      <c r="E1067" t="s">
        <v>9314</v>
      </c>
      <c r="F1067" t="s">
        <v>6044</v>
      </c>
      <c r="G1067">
        <v>923</v>
      </c>
      <c r="H1067" t="s">
        <v>8095</v>
      </c>
    </row>
    <row r="1068" spans="1:8" ht="17.399999999999999" customHeight="1" x14ac:dyDescent="0.45">
      <c r="A1068" s="227" t="s">
        <v>9315</v>
      </c>
      <c r="B1068" t="s">
        <v>8324</v>
      </c>
      <c r="D1068" t="s">
        <v>9316</v>
      </c>
      <c r="E1068" t="s">
        <v>9314</v>
      </c>
      <c r="F1068" t="s">
        <v>5974</v>
      </c>
      <c r="G1068">
        <v>923</v>
      </c>
      <c r="H1068" t="s">
        <v>8095</v>
      </c>
    </row>
    <row r="1069" spans="1:8" ht="17.399999999999999" customHeight="1" x14ac:dyDescent="0.45">
      <c r="A1069" s="227" t="s">
        <v>9317</v>
      </c>
      <c r="B1069" t="s">
        <v>8192</v>
      </c>
      <c r="D1069" t="s">
        <v>9318</v>
      </c>
      <c r="E1069" t="s">
        <v>9319</v>
      </c>
      <c r="F1069" t="s">
        <v>8653</v>
      </c>
      <c r="G1069">
        <v>1159</v>
      </c>
      <c r="H1069" t="s">
        <v>5597</v>
      </c>
    </row>
    <row r="1070" spans="1:8" ht="17.399999999999999" customHeight="1" x14ac:dyDescent="0.45">
      <c r="A1070" s="227" t="s">
        <v>9320</v>
      </c>
      <c r="B1070" t="s">
        <v>8324</v>
      </c>
      <c r="D1070" t="s">
        <v>9321</v>
      </c>
      <c r="E1070" t="s">
        <v>9319</v>
      </c>
      <c r="F1070" t="s">
        <v>8090</v>
      </c>
      <c r="G1070">
        <v>1159</v>
      </c>
      <c r="H1070" t="s">
        <v>5597</v>
      </c>
    </row>
    <row r="1071" spans="1:8" ht="17.399999999999999" customHeight="1" x14ac:dyDescent="0.45">
      <c r="A1071" s="227" t="s">
        <v>9322</v>
      </c>
      <c r="B1071" t="s">
        <v>8192</v>
      </c>
      <c r="D1071" t="s">
        <v>9323</v>
      </c>
      <c r="E1071" t="s">
        <v>9324</v>
      </c>
      <c r="F1071" t="s">
        <v>9325</v>
      </c>
      <c r="G1071">
        <v>1432</v>
      </c>
      <c r="H1071" t="s">
        <v>8005</v>
      </c>
    </row>
    <row r="1072" spans="1:8" ht="17.399999999999999" customHeight="1" x14ac:dyDescent="0.45">
      <c r="A1072" s="227" t="s">
        <v>9326</v>
      </c>
      <c r="B1072" t="s">
        <v>8192</v>
      </c>
      <c r="D1072" t="s">
        <v>9327</v>
      </c>
      <c r="E1072" t="s">
        <v>9328</v>
      </c>
      <c r="F1072" t="s">
        <v>8216</v>
      </c>
      <c r="G1072">
        <v>1432</v>
      </c>
      <c r="H1072" t="s">
        <v>8005</v>
      </c>
    </row>
    <row r="1073" spans="1:8" ht="17.399999999999999" customHeight="1" x14ac:dyDescent="0.45">
      <c r="A1073" s="227" t="s">
        <v>9329</v>
      </c>
      <c r="B1073" t="s">
        <v>8324</v>
      </c>
      <c r="D1073" t="s">
        <v>9330</v>
      </c>
      <c r="E1073" t="s">
        <v>9331</v>
      </c>
      <c r="F1073" t="s">
        <v>9332</v>
      </c>
      <c r="G1073">
        <v>1432</v>
      </c>
      <c r="H1073" t="s">
        <v>8005</v>
      </c>
    </row>
    <row r="1074" spans="1:8" ht="17.399999999999999" customHeight="1" x14ac:dyDescent="0.45">
      <c r="A1074" s="227" t="s">
        <v>9333</v>
      </c>
      <c r="B1074" t="s">
        <v>8324</v>
      </c>
      <c r="D1074" t="s">
        <v>9334</v>
      </c>
      <c r="E1074" t="s">
        <v>9335</v>
      </c>
      <c r="F1074" t="s">
        <v>8235</v>
      </c>
      <c r="G1074">
        <v>1432</v>
      </c>
      <c r="H1074" t="s">
        <v>8005</v>
      </c>
    </row>
    <row r="1075" spans="1:8" ht="17.399999999999999" customHeight="1" x14ac:dyDescent="0.45">
      <c r="A1075" s="227" t="s">
        <v>9336</v>
      </c>
      <c r="B1075" t="s">
        <v>9285</v>
      </c>
      <c r="D1075" t="s">
        <v>9337</v>
      </c>
      <c r="E1075" t="s">
        <v>9331</v>
      </c>
      <c r="F1075" t="s">
        <v>9338</v>
      </c>
      <c r="G1075">
        <v>1432</v>
      </c>
      <c r="H1075" t="s">
        <v>8005</v>
      </c>
    </row>
    <row r="1076" spans="1:8" ht="17.399999999999999" customHeight="1" x14ac:dyDescent="0.45">
      <c r="A1076" s="227" t="s">
        <v>9339</v>
      </c>
      <c r="B1076" t="s">
        <v>8192</v>
      </c>
      <c r="D1076" t="s">
        <v>9340</v>
      </c>
      <c r="E1076" t="s">
        <v>9341</v>
      </c>
      <c r="F1076" t="s">
        <v>5713</v>
      </c>
      <c r="G1076">
        <v>1014</v>
      </c>
      <c r="H1076" t="s">
        <v>8095</v>
      </c>
    </row>
    <row r="1077" spans="1:8" ht="17.399999999999999" customHeight="1" x14ac:dyDescent="0.45">
      <c r="A1077" s="227" t="s">
        <v>9342</v>
      </c>
      <c r="B1077" t="s">
        <v>8192</v>
      </c>
      <c r="D1077" t="s">
        <v>9343</v>
      </c>
      <c r="E1077" t="s">
        <v>9344</v>
      </c>
      <c r="F1077" t="s">
        <v>8663</v>
      </c>
      <c r="G1077">
        <v>1014</v>
      </c>
      <c r="H1077" t="s">
        <v>8095</v>
      </c>
    </row>
    <row r="1078" spans="1:8" ht="17.399999999999999" customHeight="1" x14ac:dyDescent="0.45">
      <c r="A1078" s="227" t="s">
        <v>9345</v>
      </c>
      <c r="B1078" t="s">
        <v>8324</v>
      </c>
      <c r="D1078" t="s">
        <v>9346</v>
      </c>
      <c r="E1078" t="s">
        <v>9347</v>
      </c>
      <c r="F1078" t="s">
        <v>9348</v>
      </c>
      <c r="G1078">
        <v>1014</v>
      </c>
      <c r="H1078" t="s">
        <v>8095</v>
      </c>
    </row>
    <row r="1079" spans="1:8" ht="17.399999999999999" customHeight="1" x14ac:dyDescent="0.45">
      <c r="A1079" s="227" t="s">
        <v>9349</v>
      </c>
      <c r="B1079" t="s">
        <v>9285</v>
      </c>
      <c r="D1079" t="s">
        <v>9350</v>
      </c>
      <c r="E1079" t="s">
        <v>9347</v>
      </c>
      <c r="F1079" t="s">
        <v>9351</v>
      </c>
      <c r="G1079">
        <v>1014</v>
      </c>
      <c r="H1079" t="s">
        <v>8095</v>
      </c>
    </row>
    <row r="1080" spans="1:8" ht="17.399999999999999" customHeight="1" x14ac:dyDescent="0.45">
      <c r="A1080" s="227" t="s">
        <v>9352</v>
      </c>
      <c r="B1080" t="s">
        <v>8192</v>
      </c>
      <c r="D1080" t="s">
        <v>9353</v>
      </c>
      <c r="E1080" t="s">
        <v>9354</v>
      </c>
      <c r="F1080" t="s">
        <v>8259</v>
      </c>
      <c r="G1080">
        <v>942</v>
      </c>
      <c r="H1080" t="s">
        <v>5597</v>
      </c>
    </row>
    <row r="1081" spans="1:8" ht="17.399999999999999" customHeight="1" x14ac:dyDescent="0.45">
      <c r="A1081" s="227" t="s">
        <v>9355</v>
      </c>
      <c r="B1081" t="s">
        <v>8324</v>
      </c>
      <c r="D1081" t="s">
        <v>9356</v>
      </c>
      <c r="E1081" t="s">
        <v>9354</v>
      </c>
      <c r="F1081" t="s">
        <v>8580</v>
      </c>
      <c r="G1081">
        <v>942</v>
      </c>
      <c r="H1081" t="s">
        <v>5597</v>
      </c>
    </row>
    <row r="1082" spans="1:8" ht="17.399999999999999" customHeight="1" x14ac:dyDescent="0.45">
      <c r="A1082" s="227" t="s">
        <v>9357</v>
      </c>
      <c r="B1082" t="s">
        <v>9358</v>
      </c>
      <c r="D1082" t="s">
        <v>9359</v>
      </c>
      <c r="E1082" t="s">
        <v>9360</v>
      </c>
      <c r="F1082" t="s">
        <v>9361</v>
      </c>
      <c r="G1082">
        <v>942</v>
      </c>
      <c r="H1082" t="s">
        <v>5597</v>
      </c>
    </row>
    <row r="1083" spans="1:8" ht="17.399999999999999" customHeight="1" x14ac:dyDescent="0.45">
      <c r="A1083" s="227" t="s">
        <v>9362</v>
      </c>
      <c r="B1083" t="s">
        <v>9285</v>
      </c>
      <c r="D1083" t="s">
        <v>9363</v>
      </c>
      <c r="E1083" t="s">
        <v>9354</v>
      </c>
      <c r="F1083" t="s">
        <v>8632</v>
      </c>
      <c r="G1083">
        <v>942</v>
      </c>
      <c r="H1083" t="s">
        <v>5597</v>
      </c>
    </row>
    <row r="1084" spans="1:8" ht="17.399999999999999" customHeight="1" x14ac:dyDescent="0.45">
      <c r="A1084" s="227" t="s">
        <v>9364</v>
      </c>
      <c r="B1084" t="s">
        <v>8192</v>
      </c>
      <c r="D1084" t="s">
        <v>9365</v>
      </c>
      <c r="E1084" t="s">
        <v>9366</v>
      </c>
      <c r="F1084" t="s">
        <v>9213</v>
      </c>
      <c r="G1084">
        <v>785</v>
      </c>
      <c r="H1084" t="s">
        <v>8095</v>
      </c>
    </row>
    <row r="1085" spans="1:8" ht="17.399999999999999" customHeight="1" x14ac:dyDescent="0.45">
      <c r="A1085" s="227" t="s">
        <v>9367</v>
      </c>
      <c r="B1085" t="s">
        <v>8324</v>
      </c>
      <c r="D1085" t="s">
        <v>9368</v>
      </c>
      <c r="E1085" t="s">
        <v>9366</v>
      </c>
      <c r="F1085" t="s">
        <v>8251</v>
      </c>
      <c r="G1085">
        <v>785</v>
      </c>
      <c r="H1085" t="s">
        <v>8095</v>
      </c>
    </row>
    <row r="1086" spans="1:8" ht="17.399999999999999" customHeight="1" x14ac:dyDescent="0.45">
      <c r="A1086" s="227" t="s">
        <v>9369</v>
      </c>
      <c r="B1086" t="s">
        <v>9285</v>
      </c>
      <c r="D1086" t="s">
        <v>9370</v>
      </c>
      <c r="E1086" t="s">
        <v>9366</v>
      </c>
      <c r="F1086" t="s">
        <v>9371</v>
      </c>
      <c r="G1086">
        <v>785</v>
      </c>
      <c r="H1086" t="s">
        <v>8095</v>
      </c>
    </row>
    <row r="1087" spans="1:8" ht="17.399999999999999" customHeight="1" x14ac:dyDescent="0.45">
      <c r="A1087" s="227" t="s">
        <v>9372</v>
      </c>
      <c r="B1087" t="s">
        <v>8192</v>
      </c>
      <c r="D1087" t="s">
        <v>9373</v>
      </c>
      <c r="E1087" t="s">
        <v>9374</v>
      </c>
      <c r="F1087" t="s">
        <v>8356</v>
      </c>
      <c r="G1087">
        <v>1040</v>
      </c>
      <c r="H1087" t="s">
        <v>5597</v>
      </c>
    </row>
    <row r="1088" spans="1:8" ht="17.399999999999999" customHeight="1" x14ac:dyDescent="0.45">
      <c r="A1088" s="227" t="s">
        <v>9375</v>
      </c>
      <c r="B1088" t="s">
        <v>9358</v>
      </c>
      <c r="D1088" t="s">
        <v>9376</v>
      </c>
      <c r="E1088" t="s">
        <v>9377</v>
      </c>
      <c r="F1088" t="s">
        <v>9101</v>
      </c>
      <c r="G1088">
        <v>1040</v>
      </c>
      <c r="H1088" t="s">
        <v>5597</v>
      </c>
    </row>
    <row r="1089" spans="1:8" ht="17.399999999999999" customHeight="1" x14ac:dyDescent="0.45">
      <c r="A1089" s="227" t="s">
        <v>9378</v>
      </c>
      <c r="B1089" t="s">
        <v>9285</v>
      </c>
      <c r="D1089" t="s">
        <v>9379</v>
      </c>
      <c r="E1089" t="s">
        <v>9374</v>
      </c>
      <c r="F1089" t="s">
        <v>8546</v>
      </c>
      <c r="G1089">
        <v>1040</v>
      </c>
      <c r="H1089" t="s">
        <v>5597</v>
      </c>
    </row>
    <row r="1090" spans="1:8" ht="17.399999999999999" customHeight="1" x14ac:dyDescent="0.45">
      <c r="A1090" s="227" t="s">
        <v>9380</v>
      </c>
      <c r="B1090" t="s">
        <v>8192</v>
      </c>
      <c r="D1090" t="s">
        <v>9381</v>
      </c>
      <c r="E1090" t="s">
        <v>9382</v>
      </c>
      <c r="F1090" t="s">
        <v>9383</v>
      </c>
      <c r="G1090">
        <v>1014</v>
      </c>
      <c r="H1090" t="s">
        <v>8005</v>
      </c>
    </row>
    <row r="1091" spans="1:8" ht="17.399999999999999" customHeight="1" x14ac:dyDescent="0.45">
      <c r="A1091" s="227" t="s">
        <v>9384</v>
      </c>
      <c r="B1091" t="s">
        <v>8192</v>
      </c>
      <c r="D1091" t="s">
        <v>9385</v>
      </c>
      <c r="E1091" t="s">
        <v>9386</v>
      </c>
      <c r="F1091" t="s">
        <v>5886</v>
      </c>
      <c r="G1091">
        <v>1014</v>
      </c>
      <c r="H1091" t="s">
        <v>8005</v>
      </c>
    </row>
    <row r="1092" spans="1:8" ht="17.399999999999999" customHeight="1" x14ac:dyDescent="0.45">
      <c r="A1092" s="227" t="s">
        <v>9387</v>
      </c>
      <c r="B1092" t="s">
        <v>8324</v>
      </c>
      <c r="D1092" t="s">
        <v>9388</v>
      </c>
      <c r="E1092" t="s">
        <v>9389</v>
      </c>
      <c r="F1092" t="s">
        <v>8663</v>
      </c>
      <c r="G1092">
        <v>1014</v>
      </c>
      <c r="H1092" t="s">
        <v>8005</v>
      </c>
    </row>
    <row r="1093" spans="1:8" ht="17.399999999999999" customHeight="1" x14ac:dyDescent="0.45">
      <c r="A1093" s="227" t="s">
        <v>9390</v>
      </c>
      <c r="B1093" t="s">
        <v>8192</v>
      </c>
      <c r="D1093" t="s">
        <v>9391</v>
      </c>
      <c r="E1093" t="s">
        <v>9392</v>
      </c>
      <c r="F1093" t="s">
        <v>5713</v>
      </c>
      <c r="G1093">
        <v>1085</v>
      </c>
      <c r="H1093" t="s">
        <v>8095</v>
      </c>
    </row>
    <row r="1094" spans="1:8" ht="17.399999999999999" customHeight="1" x14ac:dyDescent="0.45">
      <c r="A1094" s="227" t="s">
        <v>9393</v>
      </c>
      <c r="B1094" t="s">
        <v>8324</v>
      </c>
      <c r="D1094" t="s">
        <v>9394</v>
      </c>
      <c r="E1094" t="s">
        <v>9392</v>
      </c>
      <c r="F1094" t="s">
        <v>8216</v>
      </c>
      <c r="G1094">
        <v>1085</v>
      </c>
      <c r="H1094" t="s">
        <v>8095</v>
      </c>
    </row>
    <row r="1095" spans="1:8" ht="17.399999999999999" customHeight="1" x14ac:dyDescent="0.45">
      <c r="A1095" s="227" t="s">
        <v>9395</v>
      </c>
      <c r="B1095" t="s">
        <v>8192</v>
      </c>
      <c r="D1095" t="s">
        <v>9396</v>
      </c>
      <c r="E1095" t="s">
        <v>3124</v>
      </c>
      <c r="F1095" t="s">
        <v>5713</v>
      </c>
      <c r="G1095">
        <v>1168</v>
      </c>
      <c r="H1095" t="s">
        <v>8095</v>
      </c>
    </row>
    <row r="1096" spans="1:8" ht="17.399999999999999" customHeight="1" x14ac:dyDescent="0.45">
      <c r="A1096" s="227" t="s">
        <v>9397</v>
      </c>
      <c r="B1096" t="s">
        <v>8192</v>
      </c>
      <c r="D1096" t="s">
        <v>9398</v>
      </c>
      <c r="E1096" t="s">
        <v>9399</v>
      </c>
      <c r="F1096" t="s">
        <v>5713</v>
      </c>
      <c r="G1096">
        <v>1168</v>
      </c>
      <c r="H1096" t="s">
        <v>8095</v>
      </c>
    </row>
    <row r="1097" spans="1:8" ht="17.399999999999999" customHeight="1" x14ac:dyDescent="0.45">
      <c r="A1097" s="227" t="s">
        <v>9400</v>
      </c>
      <c r="B1097" t="s">
        <v>8324</v>
      </c>
      <c r="D1097" t="s">
        <v>9401</v>
      </c>
      <c r="E1097" t="s">
        <v>3189</v>
      </c>
      <c r="F1097" t="s">
        <v>9213</v>
      </c>
      <c r="G1097">
        <v>1168</v>
      </c>
      <c r="H1097" t="s">
        <v>8095</v>
      </c>
    </row>
    <row r="1098" spans="1:8" ht="17.399999999999999" customHeight="1" x14ac:dyDescent="0.45">
      <c r="A1098" s="227" t="s">
        <v>9402</v>
      </c>
      <c r="B1098" t="s">
        <v>8192</v>
      </c>
      <c r="D1098" t="s">
        <v>9403</v>
      </c>
      <c r="E1098" t="s">
        <v>9404</v>
      </c>
      <c r="F1098" t="s">
        <v>8224</v>
      </c>
      <c r="G1098">
        <v>1594</v>
      </c>
      <c r="H1098" t="s">
        <v>5597</v>
      </c>
    </row>
    <row r="1099" spans="1:8" ht="17.399999999999999" customHeight="1" x14ac:dyDescent="0.45">
      <c r="A1099" s="227" t="s">
        <v>9405</v>
      </c>
      <c r="B1099" t="s">
        <v>8324</v>
      </c>
      <c r="D1099" t="s">
        <v>9406</v>
      </c>
      <c r="E1099" t="s">
        <v>9404</v>
      </c>
      <c r="F1099" t="s">
        <v>8555</v>
      </c>
      <c r="G1099">
        <v>1594</v>
      </c>
      <c r="H1099" t="s">
        <v>5597</v>
      </c>
    </row>
    <row r="1100" spans="1:8" ht="17.399999999999999" customHeight="1" x14ac:dyDescent="0.45">
      <c r="A1100" s="227" t="s">
        <v>9407</v>
      </c>
      <c r="B1100" t="s">
        <v>8192</v>
      </c>
      <c r="D1100" t="s">
        <v>9408</v>
      </c>
      <c r="E1100" t="s">
        <v>9409</v>
      </c>
      <c r="F1100" t="s">
        <v>5879</v>
      </c>
      <c r="G1100">
        <v>874</v>
      </c>
      <c r="H1100" t="s">
        <v>5597</v>
      </c>
    </row>
    <row r="1101" spans="1:8" ht="17.399999999999999" customHeight="1" x14ac:dyDescent="0.45">
      <c r="A1101" s="227" t="s">
        <v>9410</v>
      </c>
      <c r="B1101" t="s">
        <v>9105</v>
      </c>
      <c r="D1101" t="s">
        <v>9411</v>
      </c>
      <c r="E1101" t="s">
        <v>9412</v>
      </c>
      <c r="F1101" t="s">
        <v>5967</v>
      </c>
      <c r="G1101">
        <v>1573</v>
      </c>
      <c r="H1101" t="s">
        <v>8005</v>
      </c>
    </row>
    <row r="1102" spans="1:8" ht="17.399999999999999" customHeight="1" x14ac:dyDescent="0.45">
      <c r="A1102" s="227" t="s">
        <v>9413</v>
      </c>
      <c r="B1102" t="s">
        <v>9105</v>
      </c>
      <c r="D1102" t="s">
        <v>9414</v>
      </c>
      <c r="E1102" t="s">
        <v>9415</v>
      </c>
      <c r="F1102" t="s">
        <v>8045</v>
      </c>
      <c r="G1102">
        <v>2932</v>
      </c>
      <c r="H1102" t="s">
        <v>8005</v>
      </c>
    </row>
    <row r="1103" spans="1:8" ht="17.399999999999999" customHeight="1" x14ac:dyDescent="0.45">
      <c r="A1103" s="227" t="s">
        <v>9416</v>
      </c>
      <c r="B1103" t="s">
        <v>8192</v>
      </c>
      <c r="D1103" t="s">
        <v>9417</v>
      </c>
      <c r="E1103" t="s">
        <v>9418</v>
      </c>
      <c r="F1103" t="s">
        <v>7711</v>
      </c>
      <c r="G1103">
        <v>1362</v>
      </c>
      <c r="H1103" t="s">
        <v>8005</v>
      </c>
    </row>
    <row r="1104" spans="1:8" ht="17.399999999999999" customHeight="1" x14ac:dyDescent="0.45">
      <c r="A1104" s="227" t="s">
        <v>9419</v>
      </c>
      <c r="B1104" t="s">
        <v>9105</v>
      </c>
      <c r="D1104" t="s">
        <v>9420</v>
      </c>
      <c r="E1104" t="s">
        <v>9421</v>
      </c>
      <c r="F1104" t="s">
        <v>9422</v>
      </c>
      <c r="G1104">
        <v>1512</v>
      </c>
      <c r="H1104" t="s">
        <v>8095</v>
      </c>
    </row>
    <row r="1105" spans="1:8" ht="17.399999999999999" customHeight="1" x14ac:dyDescent="0.45">
      <c r="A1105" s="227" t="s">
        <v>9423</v>
      </c>
      <c r="B1105" t="s">
        <v>9105</v>
      </c>
      <c r="D1105" t="s">
        <v>9424</v>
      </c>
      <c r="E1105" t="s">
        <v>9425</v>
      </c>
      <c r="F1105" t="s">
        <v>9426</v>
      </c>
      <c r="G1105">
        <v>2200</v>
      </c>
      <c r="H1105" t="s">
        <v>5597</v>
      </c>
    </row>
    <row r="1106" spans="1:8" ht="17.399999999999999" customHeight="1" x14ac:dyDescent="0.45">
      <c r="A1106" s="227" t="s">
        <v>9427</v>
      </c>
      <c r="B1106" t="s">
        <v>8192</v>
      </c>
      <c r="D1106" t="s">
        <v>9428</v>
      </c>
      <c r="E1106" t="s">
        <v>9429</v>
      </c>
      <c r="F1106" t="s">
        <v>9430</v>
      </c>
      <c r="G1106">
        <v>1650</v>
      </c>
      <c r="H1106" t="s">
        <v>8005</v>
      </c>
    </row>
    <row r="1107" spans="1:8" ht="17.399999999999999" customHeight="1" x14ac:dyDescent="0.45">
      <c r="A1107" s="227" t="s">
        <v>9431</v>
      </c>
      <c r="B1107" t="str">
        <f>B1106</f>
        <v>7
実教</v>
      </c>
      <c r="D1107" t="s">
        <v>9432</v>
      </c>
      <c r="E1107" t="s">
        <v>9433</v>
      </c>
      <c r="F1107" t="s">
        <v>8149</v>
      </c>
      <c r="G1107">
        <v>1336</v>
      </c>
      <c r="H1107" t="s">
        <v>8005</v>
      </c>
    </row>
    <row r="1108" spans="1:8" ht="17.399999999999999" customHeight="1" x14ac:dyDescent="0.45">
      <c r="A1108" s="227" t="s">
        <v>9434</v>
      </c>
      <c r="B1108" t="s">
        <v>9105</v>
      </c>
      <c r="D1108" t="s">
        <v>9435</v>
      </c>
      <c r="E1108" t="s">
        <v>9436</v>
      </c>
      <c r="F1108" t="s">
        <v>9110</v>
      </c>
      <c r="G1108">
        <v>1668</v>
      </c>
      <c r="H1108" t="s">
        <v>8095</v>
      </c>
    </row>
    <row r="1109" spans="1:8" ht="17.399999999999999" customHeight="1" x14ac:dyDescent="0.45">
      <c r="A1109" s="227" t="s">
        <v>9437</v>
      </c>
      <c r="B1109" t="s">
        <v>9105</v>
      </c>
      <c r="D1109" t="s">
        <v>9438</v>
      </c>
      <c r="E1109" t="s">
        <v>9439</v>
      </c>
      <c r="F1109" t="s">
        <v>9440</v>
      </c>
      <c r="G1109">
        <v>2069</v>
      </c>
      <c r="H1109" t="s">
        <v>8095</v>
      </c>
    </row>
    <row r="1110" spans="1:8" ht="17.399999999999999" customHeight="1" x14ac:dyDescent="0.45">
      <c r="A1110" s="227" t="s">
        <v>9441</v>
      </c>
      <c r="B1110" t="s">
        <v>9105</v>
      </c>
      <c r="D1110" t="s">
        <v>9442</v>
      </c>
      <c r="E1110" t="s">
        <v>9443</v>
      </c>
      <c r="F1110" t="s">
        <v>9422</v>
      </c>
      <c r="G1110">
        <v>3000</v>
      </c>
      <c r="H1110" t="s">
        <v>5597</v>
      </c>
    </row>
    <row r="1111" spans="1:8" ht="17.399999999999999" customHeight="1" x14ac:dyDescent="0.45">
      <c r="A1111" s="227" t="s">
        <v>9444</v>
      </c>
      <c r="B1111" t="s">
        <v>9247</v>
      </c>
      <c r="D1111" t="s">
        <v>9445</v>
      </c>
      <c r="E1111" t="s">
        <v>9446</v>
      </c>
      <c r="F1111" t="s">
        <v>9447</v>
      </c>
      <c r="G1111">
        <v>0</v>
      </c>
      <c r="H1111" t="s">
        <v>8095</v>
      </c>
    </row>
    <row r="1112" spans="1:8" ht="17.399999999999999" customHeight="1" x14ac:dyDescent="0.45">
      <c r="A1112" s="227" t="s">
        <v>9448</v>
      </c>
      <c r="B1112" t="s">
        <v>8192</v>
      </c>
      <c r="D1112" t="s">
        <v>9449</v>
      </c>
      <c r="E1112" t="s">
        <v>9450</v>
      </c>
      <c r="F1112" t="s">
        <v>8279</v>
      </c>
      <c r="G1112">
        <v>1501</v>
      </c>
      <c r="H1112" t="s">
        <v>8005</v>
      </c>
    </row>
    <row r="1113" spans="1:8" ht="17.399999999999999" customHeight="1" x14ac:dyDescent="0.45">
      <c r="A1113" s="227" t="s">
        <v>9451</v>
      </c>
      <c r="B1113" t="s">
        <v>9105</v>
      </c>
      <c r="D1113" t="s">
        <v>9452</v>
      </c>
      <c r="E1113" t="s">
        <v>9453</v>
      </c>
      <c r="F1113" t="s">
        <v>9454</v>
      </c>
      <c r="G1113">
        <v>1936</v>
      </c>
      <c r="H1113" t="s">
        <v>8095</v>
      </c>
    </row>
    <row r="1114" spans="1:8" ht="17.399999999999999" customHeight="1" x14ac:dyDescent="0.45">
      <c r="A1114" s="227" t="s">
        <v>9455</v>
      </c>
      <c r="B1114" t="s">
        <v>9105</v>
      </c>
      <c r="D1114" t="s">
        <v>9456</v>
      </c>
      <c r="E1114" t="s">
        <v>9457</v>
      </c>
      <c r="F1114" t="s">
        <v>9325</v>
      </c>
      <c r="G1114">
        <v>1599</v>
      </c>
      <c r="H1114" t="s">
        <v>5597</v>
      </c>
    </row>
    <row r="1115" spans="1:8" ht="17.399999999999999" customHeight="1" x14ac:dyDescent="0.45">
      <c r="A1115" s="227" t="s">
        <v>9458</v>
      </c>
      <c r="B1115" t="s">
        <v>9105</v>
      </c>
      <c r="D1115" t="s">
        <v>9459</v>
      </c>
      <c r="E1115" t="s">
        <v>9100</v>
      </c>
      <c r="F1115" t="s">
        <v>8253</v>
      </c>
      <c r="G1115">
        <v>1117</v>
      </c>
      <c r="H1115" t="s">
        <v>8005</v>
      </c>
    </row>
    <row r="1116" spans="1:8" ht="17.399999999999999" customHeight="1" x14ac:dyDescent="0.45">
      <c r="A1116" s="227" t="s">
        <v>9460</v>
      </c>
      <c r="B1116" t="s">
        <v>9105</v>
      </c>
      <c r="D1116" t="s">
        <v>9461</v>
      </c>
      <c r="E1116" t="s">
        <v>9462</v>
      </c>
      <c r="F1116" t="s">
        <v>8546</v>
      </c>
      <c r="G1116">
        <v>976</v>
      </c>
      <c r="H1116" t="s">
        <v>8095</v>
      </c>
    </row>
    <row r="1117" spans="1:8" ht="17.399999999999999" customHeight="1" x14ac:dyDescent="0.45">
      <c r="A1117" s="227" t="s">
        <v>9463</v>
      </c>
      <c r="B1117" t="str">
        <f>B1116</f>
        <v>201
海文堂</v>
      </c>
      <c r="D1117" t="s">
        <v>9464</v>
      </c>
      <c r="E1117" t="s">
        <v>9465</v>
      </c>
      <c r="F1117" t="s">
        <v>9255</v>
      </c>
      <c r="G1117">
        <v>1059</v>
      </c>
      <c r="H1117" t="s">
        <v>8095</v>
      </c>
    </row>
    <row r="1118" spans="1:8" ht="17.399999999999999" customHeight="1" x14ac:dyDescent="0.45">
      <c r="A1118" s="227" t="s">
        <v>9466</v>
      </c>
      <c r="B1118" t="s">
        <v>9105</v>
      </c>
      <c r="D1118" t="s">
        <v>9467</v>
      </c>
      <c r="E1118" t="s">
        <v>9468</v>
      </c>
      <c r="F1118" t="s">
        <v>8307</v>
      </c>
      <c r="G1118">
        <v>1195</v>
      </c>
      <c r="H1118" t="s">
        <v>5597</v>
      </c>
    </row>
    <row r="1119" spans="1:8" ht="17.399999999999999" customHeight="1" x14ac:dyDescent="0.45">
      <c r="A1119" s="227" t="s">
        <v>9469</v>
      </c>
      <c r="B1119" t="s">
        <v>8192</v>
      </c>
      <c r="D1119" t="s">
        <v>9470</v>
      </c>
      <c r="E1119" t="s">
        <v>3142</v>
      </c>
      <c r="F1119" t="s">
        <v>5610</v>
      </c>
      <c r="G1119">
        <v>923</v>
      </c>
      <c r="H1119" t="s">
        <v>8095</v>
      </c>
    </row>
    <row r="1120" spans="1:8" ht="17.399999999999999" customHeight="1" x14ac:dyDescent="0.45">
      <c r="A1120" s="227" t="s">
        <v>9471</v>
      </c>
      <c r="B1120" t="s">
        <v>6831</v>
      </c>
      <c r="D1120" t="s">
        <v>9472</v>
      </c>
      <c r="E1120" t="s">
        <v>3144</v>
      </c>
      <c r="F1120" t="s">
        <v>6404</v>
      </c>
      <c r="G1120">
        <v>524</v>
      </c>
      <c r="H1120" t="s">
        <v>8095</v>
      </c>
    </row>
    <row r="1121" spans="1:8" ht="17.399999999999999" customHeight="1" x14ac:dyDescent="0.45">
      <c r="A1121" s="227" t="s">
        <v>9473</v>
      </c>
      <c r="B1121" t="s">
        <v>8192</v>
      </c>
      <c r="D1121" t="s">
        <v>9474</v>
      </c>
      <c r="E1121" t="s">
        <v>3146</v>
      </c>
      <c r="F1121" t="s">
        <v>5610</v>
      </c>
      <c r="G1121">
        <v>524</v>
      </c>
      <c r="H1121" t="s">
        <v>8095</v>
      </c>
    </row>
    <row r="1122" spans="1:8" ht="17.399999999999999" customHeight="1" x14ac:dyDescent="0.45">
      <c r="A1122" s="227" t="s">
        <v>9475</v>
      </c>
      <c r="B1122" t="s">
        <v>8192</v>
      </c>
      <c r="D1122" t="s">
        <v>9476</v>
      </c>
      <c r="E1122" t="s">
        <v>3148</v>
      </c>
      <c r="F1122" t="s">
        <v>8548</v>
      </c>
      <c r="G1122">
        <v>1206</v>
      </c>
      <c r="H1122" t="s">
        <v>8095</v>
      </c>
    </row>
    <row r="1123" spans="1:8" ht="17.399999999999999" customHeight="1" x14ac:dyDescent="0.45">
      <c r="A1123" s="227" t="s">
        <v>9477</v>
      </c>
      <c r="B1123" t="s">
        <v>6831</v>
      </c>
      <c r="D1123" t="s">
        <v>9478</v>
      </c>
      <c r="E1123" t="s">
        <v>9479</v>
      </c>
      <c r="F1123" t="s">
        <v>8238</v>
      </c>
      <c r="G1123">
        <v>693</v>
      </c>
      <c r="H1123" t="s">
        <v>8095</v>
      </c>
    </row>
    <row r="1124" spans="1:8" ht="17.399999999999999" customHeight="1" x14ac:dyDescent="0.45">
      <c r="A1124" s="227" t="s">
        <v>9480</v>
      </c>
      <c r="B1124" t="s">
        <v>8192</v>
      </c>
      <c r="D1124" t="s">
        <v>9481</v>
      </c>
      <c r="E1124" t="s">
        <v>3151</v>
      </c>
      <c r="F1124" t="s">
        <v>8256</v>
      </c>
      <c r="G1124">
        <v>693</v>
      </c>
      <c r="H1124" t="s">
        <v>8095</v>
      </c>
    </row>
    <row r="1125" spans="1:8" ht="17.399999999999999" customHeight="1" x14ac:dyDescent="0.45">
      <c r="A1125" s="227" t="s">
        <v>9482</v>
      </c>
      <c r="B1125" t="s">
        <v>8192</v>
      </c>
      <c r="D1125" t="s">
        <v>9483</v>
      </c>
      <c r="E1125" t="s">
        <v>9484</v>
      </c>
      <c r="F1125" t="s">
        <v>5695</v>
      </c>
      <c r="G1125">
        <v>377</v>
      </c>
      <c r="H1125" t="s">
        <v>8095</v>
      </c>
    </row>
    <row r="1126" spans="1:8" ht="17.399999999999999" customHeight="1" x14ac:dyDescent="0.45">
      <c r="A1126" s="227" t="s">
        <v>9485</v>
      </c>
      <c r="B1126" t="s">
        <v>8192</v>
      </c>
      <c r="D1126" t="s">
        <v>9486</v>
      </c>
      <c r="E1126" t="s">
        <v>9487</v>
      </c>
      <c r="F1126" t="s">
        <v>9488</v>
      </c>
      <c r="G1126">
        <v>231</v>
      </c>
      <c r="H1126" t="s">
        <v>8095</v>
      </c>
    </row>
    <row r="1127" spans="1:8" ht="17.399999999999999" customHeight="1" x14ac:dyDescent="0.45">
      <c r="A1127" s="227" t="s">
        <v>9489</v>
      </c>
      <c r="B1127" t="s">
        <v>8192</v>
      </c>
      <c r="D1127" t="s">
        <v>9490</v>
      </c>
      <c r="E1127" t="s">
        <v>9491</v>
      </c>
      <c r="F1127" t="s">
        <v>5985</v>
      </c>
      <c r="G1127">
        <v>500</v>
      </c>
      <c r="H1127" t="s">
        <v>8095</v>
      </c>
    </row>
    <row r="1128" spans="1:8" ht="17.399999999999999" customHeight="1" x14ac:dyDescent="0.45">
      <c r="A1128" s="227" t="s">
        <v>9492</v>
      </c>
      <c r="B1128" t="s">
        <v>8192</v>
      </c>
      <c r="D1128" t="s">
        <v>9493</v>
      </c>
      <c r="E1128" t="s">
        <v>9494</v>
      </c>
      <c r="F1128" t="s">
        <v>8637</v>
      </c>
      <c r="G1128">
        <v>477</v>
      </c>
      <c r="H1128" t="s">
        <v>8005</v>
      </c>
    </row>
    <row r="1129" spans="1:8" ht="17.399999999999999" customHeight="1" x14ac:dyDescent="0.45">
      <c r="A1129" s="227" t="s">
        <v>9495</v>
      </c>
      <c r="B1129" t="s">
        <v>8192</v>
      </c>
      <c r="D1129" t="s">
        <v>9496</v>
      </c>
      <c r="E1129" t="s">
        <v>9497</v>
      </c>
      <c r="F1129" t="s">
        <v>5993</v>
      </c>
      <c r="G1129">
        <v>428</v>
      </c>
      <c r="H1129" t="s">
        <v>8005</v>
      </c>
    </row>
    <row r="1130" spans="1:8" ht="17.399999999999999" customHeight="1" x14ac:dyDescent="0.45">
      <c r="A1130" s="227" t="s">
        <v>9498</v>
      </c>
      <c r="B1130" t="s">
        <v>8192</v>
      </c>
      <c r="D1130" t="s">
        <v>9499</v>
      </c>
      <c r="E1130" t="s">
        <v>9500</v>
      </c>
      <c r="F1130" t="s">
        <v>8356</v>
      </c>
      <c r="G1130">
        <v>1248</v>
      </c>
      <c r="H1130" t="s">
        <v>8005</v>
      </c>
    </row>
    <row r="1131" spans="1:8" ht="17.399999999999999" customHeight="1" x14ac:dyDescent="0.45">
      <c r="A1131" s="227" t="s">
        <v>9501</v>
      </c>
      <c r="B1131" t="s">
        <v>8192</v>
      </c>
      <c r="D1131" t="s">
        <v>9502</v>
      </c>
      <c r="E1131" t="s">
        <v>9503</v>
      </c>
      <c r="F1131" t="s">
        <v>8356</v>
      </c>
      <c r="G1131">
        <v>803</v>
      </c>
      <c r="H1131" t="s">
        <v>8005</v>
      </c>
    </row>
    <row r="1132" spans="1:8" ht="17.399999999999999" customHeight="1" x14ac:dyDescent="0.45">
      <c r="A1132" s="227" t="s">
        <v>9504</v>
      </c>
      <c r="B1132" t="s">
        <v>8192</v>
      </c>
      <c r="D1132" t="s">
        <v>9505</v>
      </c>
      <c r="E1132" t="s">
        <v>3160</v>
      </c>
      <c r="F1132" t="s">
        <v>8344</v>
      </c>
      <c r="G1132">
        <v>1035</v>
      </c>
      <c r="H1132" t="s">
        <v>8095</v>
      </c>
    </row>
    <row r="1133" spans="1:8" ht="17.399999999999999" customHeight="1" x14ac:dyDescent="0.45">
      <c r="A1133" s="227" t="s">
        <v>9506</v>
      </c>
      <c r="B1133" t="s">
        <v>8192</v>
      </c>
      <c r="D1133" t="s">
        <v>9507</v>
      </c>
      <c r="E1133" t="s">
        <v>3162</v>
      </c>
      <c r="F1133" t="s">
        <v>6041</v>
      </c>
      <c r="G1133">
        <v>1009</v>
      </c>
      <c r="H1133" t="s">
        <v>8095</v>
      </c>
    </row>
    <row r="1134" spans="1:8" ht="17.399999999999999" customHeight="1" x14ac:dyDescent="0.45">
      <c r="A1134" s="227" t="s">
        <v>9508</v>
      </c>
      <c r="B1134" t="s">
        <v>9119</v>
      </c>
      <c r="D1134" t="s">
        <v>9509</v>
      </c>
      <c r="E1134" t="s">
        <v>9510</v>
      </c>
      <c r="F1134" t="s">
        <v>5606</v>
      </c>
      <c r="G1134">
        <v>618</v>
      </c>
      <c r="H1134" t="s">
        <v>8005</v>
      </c>
    </row>
    <row r="1135" spans="1:8" ht="17.399999999999999" customHeight="1" x14ac:dyDescent="0.45">
      <c r="A1135" s="227" t="s">
        <v>9511</v>
      </c>
      <c r="B1135" t="s">
        <v>8192</v>
      </c>
      <c r="D1135" t="s">
        <v>9512</v>
      </c>
      <c r="E1135" t="s">
        <v>9513</v>
      </c>
      <c r="F1135" t="s">
        <v>8310</v>
      </c>
      <c r="G1135">
        <v>740</v>
      </c>
      <c r="H1135" t="s">
        <v>8095</v>
      </c>
    </row>
    <row r="1136" spans="1:8" ht="17.399999999999999" customHeight="1" x14ac:dyDescent="0.45">
      <c r="A1136" s="227" t="s">
        <v>9514</v>
      </c>
      <c r="B1136" t="s">
        <v>8192</v>
      </c>
      <c r="D1136" t="s">
        <v>9515</v>
      </c>
      <c r="E1136" t="s">
        <v>9516</v>
      </c>
      <c r="F1136" t="s">
        <v>8772</v>
      </c>
      <c r="G1136">
        <v>909</v>
      </c>
      <c r="H1136" t="s">
        <v>8095</v>
      </c>
    </row>
    <row r="1137" spans="1:8" ht="17.399999999999999" customHeight="1" x14ac:dyDescent="0.45">
      <c r="A1137" s="227" t="s">
        <v>9517</v>
      </c>
      <c r="B1137" t="s">
        <v>8192</v>
      </c>
      <c r="D1137" t="s">
        <v>9518</v>
      </c>
      <c r="E1137" t="s">
        <v>9519</v>
      </c>
      <c r="F1137" t="s">
        <v>8045</v>
      </c>
      <c r="G1137">
        <v>2337</v>
      </c>
      <c r="H1137" t="s">
        <v>5597</v>
      </c>
    </row>
    <row r="1138" spans="1:8" ht="17.399999999999999" customHeight="1" x14ac:dyDescent="0.45">
      <c r="A1138" s="227" t="s">
        <v>9520</v>
      </c>
      <c r="B1138" t="s">
        <v>8192</v>
      </c>
      <c r="D1138" t="s">
        <v>9521</v>
      </c>
      <c r="E1138" t="s">
        <v>9522</v>
      </c>
      <c r="F1138" t="s">
        <v>8202</v>
      </c>
      <c r="G1138">
        <v>868</v>
      </c>
      <c r="H1138" t="s">
        <v>8005</v>
      </c>
    </row>
    <row r="1139" spans="1:8" ht="17.399999999999999" customHeight="1" x14ac:dyDescent="0.45">
      <c r="A1139" s="227" t="s">
        <v>9523</v>
      </c>
      <c r="B1139" t="s">
        <v>8192</v>
      </c>
      <c r="D1139" t="s">
        <v>9524</v>
      </c>
      <c r="E1139" t="s">
        <v>9525</v>
      </c>
      <c r="F1139" t="s">
        <v>8248</v>
      </c>
      <c r="G1139">
        <v>724</v>
      </c>
      <c r="H1139" t="s">
        <v>8005</v>
      </c>
    </row>
    <row r="1140" spans="1:8" ht="17.399999999999999" customHeight="1" x14ac:dyDescent="0.45">
      <c r="A1140" s="227" t="s">
        <v>9526</v>
      </c>
      <c r="B1140" t="s">
        <v>8192</v>
      </c>
      <c r="D1140" t="s">
        <v>9527</v>
      </c>
      <c r="E1140" t="s">
        <v>9528</v>
      </c>
      <c r="F1140" t="s">
        <v>5879</v>
      </c>
      <c r="G1140">
        <v>769</v>
      </c>
      <c r="H1140" t="s">
        <v>5597</v>
      </c>
    </row>
    <row r="1141" spans="1:8" ht="17.399999999999999" customHeight="1" x14ac:dyDescent="0.45">
      <c r="A1141" s="227" t="s">
        <v>9529</v>
      </c>
      <c r="B1141" t="s">
        <v>8192</v>
      </c>
      <c r="D1141" t="s">
        <v>9530</v>
      </c>
      <c r="E1141" t="s">
        <v>3169</v>
      </c>
      <c r="F1141" t="s">
        <v>8555</v>
      </c>
      <c r="G1141">
        <v>845</v>
      </c>
      <c r="H1141" t="s">
        <v>8095</v>
      </c>
    </row>
    <row r="1142" spans="1:8" ht="17.399999999999999" customHeight="1" x14ac:dyDescent="0.45">
      <c r="A1142" s="227" t="s">
        <v>9531</v>
      </c>
      <c r="B1142" t="s">
        <v>8192</v>
      </c>
      <c r="D1142" t="s">
        <v>9532</v>
      </c>
      <c r="E1142" t="s">
        <v>9533</v>
      </c>
      <c r="F1142" t="s">
        <v>5856</v>
      </c>
      <c r="G1142">
        <v>721</v>
      </c>
      <c r="H1142" t="s">
        <v>5597</v>
      </c>
    </row>
    <row r="1143" spans="1:8" ht="17.399999999999999" customHeight="1" x14ac:dyDescent="0.45">
      <c r="A1143" s="227" t="s">
        <v>9534</v>
      </c>
      <c r="B1143" t="s">
        <v>8192</v>
      </c>
      <c r="D1143" t="s">
        <v>9535</v>
      </c>
      <c r="E1143" t="s">
        <v>3170</v>
      </c>
      <c r="F1143" t="s">
        <v>8344</v>
      </c>
      <c r="G1143">
        <v>803</v>
      </c>
      <c r="H1143" t="s">
        <v>8095</v>
      </c>
    </row>
    <row r="1144" spans="1:8" ht="17.399999999999999" customHeight="1" x14ac:dyDescent="0.45">
      <c r="A1144" s="228" t="s">
        <v>6979</v>
      </c>
      <c r="B1144" t="s">
        <v>8074</v>
      </c>
      <c r="D1144" t="s">
        <v>9925</v>
      </c>
      <c r="E1144" t="s">
        <v>9536</v>
      </c>
      <c r="F1144" t="s">
        <v>9537</v>
      </c>
      <c r="G1144">
        <v>689</v>
      </c>
      <c r="H1144" t="s">
        <v>9538</v>
      </c>
    </row>
    <row r="1145" spans="1:8" ht="17.399999999999999" customHeight="1" x14ac:dyDescent="0.45">
      <c r="A1145" s="228" t="s">
        <v>3171</v>
      </c>
      <c r="B1145" t="s">
        <v>8192</v>
      </c>
      <c r="D1145" t="s">
        <v>9926</v>
      </c>
      <c r="E1145" t="s">
        <v>9539</v>
      </c>
      <c r="F1145" t="s">
        <v>9540</v>
      </c>
      <c r="G1145">
        <v>588</v>
      </c>
      <c r="H1145" t="s">
        <v>9541</v>
      </c>
    </row>
    <row r="1146" spans="1:8" ht="17.399999999999999" customHeight="1" x14ac:dyDescent="0.45">
      <c r="A1146" s="228" t="s">
        <v>3172</v>
      </c>
      <c r="B1146" t="s">
        <v>5680</v>
      </c>
      <c r="D1146" t="s">
        <v>9927</v>
      </c>
      <c r="E1146" t="s">
        <v>8713</v>
      </c>
      <c r="F1146" t="s">
        <v>9542</v>
      </c>
      <c r="G1146">
        <v>1122</v>
      </c>
      <c r="H1146" t="s">
        <v>9543</v>
      </c>
    </row>
    <row r="1147" spans="1:8" ht="17.399999999999999" customHeight="1" x14ac:dyDescent="0.45">
      <c r="A1147" s="228" t="s">
        <v>3173</v>
      </c>
      <c r="B1147" t="s">
        <v>5821</v>
      </c>
      <c r="D1147" t="s">
        <v>9928</v>
      </c>
      <c r="E1147" t="s">
        <v>8716</v>
      </c>
      <c r="F1147" t="s">
        <v>6394</v>
      </c>
      <c r="G1147">
        <v>1122</v>
      </c>
      <c r="H1147" t="s">
        <v>9543</v>
      </c>
    </row>
    <row r="1148" spans="1:8" ht="17.399999999999999" customHeight="1" x14ac:dyDescent="0.45">
      <c r="A1148" s="228" t="s">
        <v>3174</v>
      </c>
      <c r="B1148" t="s">
        <v>5680</v>
      </c>
      <c r="D1148" t="s">
        <v>9929</v>
      </c>
      <c r="E1148" t="s">
        <v>8720</v>
      </c>
      <c r="F1148" t="s">
        <v>9544</v>
      </c>
      <c r="G1148">
        <v>892</v>
      </c>
      <c r="H1148" t="s">
        <v>9545</v>
      </c>
    </row>
    <row r="1149" spans="1:8" ht="17.399999999999999" customHeight="1" x14ac:dyDescent="0.45">
      <c r="A1149" s="228" t="s">
        <v>3175</v>
      </c>
      <c r="B1149" t="s">
        <v>5821</v>
      </c>
      <c r="D1149" t="s">
        <v>9930</v>
      </c>
      <c r="E1149" t="s">
        <v>2865</v>
      </c>
      <c r="F1149" t="s">
        <v>7877</v>
      </c>
      <c r="G1149">
        <v>892</v>
      </c>
      <c r="H1149" t="s">
        <v>9545</v>
      </c>
    </row>
    <row r="1150" spans="1:8" ht="17.399999999999999" customHeight="1" x14ac:dyDescent="0.45">
      <c r="A1150" s="228" t="s">
        <v>3176</v>
      </c>
      <c r="B1150" t="s">
        <v>5680</v>
      </c>
      <c r="D1150" t="s">
        <v>9931</v>
      </c>
      <c r="E1150" t="s">
        <v>8724</v>
      </c>
      <c r="F1150" t="s">
        <v>6298</v>
      </c>
      <c r="G1150">
        <v>662</v>
      </c>
      <c r="H1150" t="s">
        <v>9546</v>
      </c>
    </row>
    <row r="1151" spans="1:8" ht="17.399999999999999" customHeight="1" x14ac:dyDescent="0.45">
      <c r="A1151" s="228" t="s">
        <v>3177</v>
      </c>
      <c r="B1151" t="s">
        <v>5821</v>
      </c>
      <c r="D1151" t="s">
        <v>9932</v>
      </c>
      <c r="E1151" t="s">
        <v>8727</v>
      </c>
      <c r="F1151" t="s">
        <v>9547</v>
      </c>
      <c r="G1151">
        <v>662</v>
      </c>
      <c r="H1151" t="s">
        <v>9546</v>
      </c>
    </row>
    <row r="1152" spans="1:8" ht="17.399999999999999" customHeight="1" x14ac:dyDescent="0.45">
      <c r="A1152" s="228" t="s">
        <v>3178</v>
      </c>
      <c r="B1152" t="s">
        <v>5821</v>
      </c>
      <c r="D1152" t="s">
        <v>9933</v>
      </c>
      <c r="E1152" t="s">
        <v>9548</v>
      </c>
      <c r="F1152" t="s">
        <v>5848</v>
      </c>
      <c r="G1152">
        <v>662</v>
      </c>
      <c r="H1152" t="s">
        <v>9549</v>
      </c>
    </row>
    <row r="1153" spans="1:8" ht="17.399999999999999" customHeight="1" x14ac:dyDescent="0.45">
      <c r="A1153" s="228" t="s">
        <v>3179</v>
      </c>
      <c r="B1153" t="s">
        <v>5680</v>
      </c>
      <c r="D1153" t="s">
        <v>9934</v>
      </c>
      <c r="E1153" t="s">
        <v>8736</v>
      </c>
      <c r="F1153" t="s">
        <v>8230</v>
      </c>
      <c r="G1153">
        <v>522</v>
      </c>
      <c r="H1153" t="s">
        <v>9543</v>
      </c>
    </row>
    <row r="1154" spans="1:8" ht="17.399999999999999" customHeight="1" x14ac:dyDescent="0.45">
      <c r="A1154" s="228" t="s">
        <v>3180</v>
      </c>
      <c r="B1154" t="s">
        <v>5680</v>
      </c>
      <c r="D1154" t="s">
        <v>9935</v>
      </c>
      <c r="E1154" t="s">
        <v>2877</v>
      </c>
      <c r="F1154" t="s">
        <v>7880</v>
      </c>
      <c r="G1154">
        <v>438</v>
      </c>
      <c r="H1154" t="s">
        <v>9545</v>
      </c>
    </row>
    <row r="1155" spans="1:8" ht="17.399999999999999" customHeight="1" x14ac:dyDescent="0.45">
      <c r="A1155" s="228" t="s">
        <v>3181</v>
      </c>
      <c r="B1155" t="s">
        <v>5680</v>
      </c>
      <c r="D1155" t="s">
        <v>9936</v>
      </c>
      <c r="E1155" t="s">
        <v>8751</v>
      </c>
      <c r="F1155" t="s">
        <v>6248</v>
      </c>
      <c r="G1155">
        <v>422</v>
      </c>
      <c r="H1155" t="s">
        <v>9546</v>
      </c>
    </row>
    <row r="1156" spans="1:8" ht="17.399999999999999" customHeight="1" x14ac:dyDescent="0.45">
      <c r="A1156" s="228" t="s">
        <v>3182</v>
      </c>
      <c r="B1156" t="s">
        <v>8074</v>
      </c>
      <c r="D1156" t="s">
        <v>9937</v>
      </c>
      <c r="E1156" t="s">
        <v>9550</v>
      </c>
      <c r="F1156" t="s">
        <v>9551</v>
      </c>
      <c r="G1156">
        <v>588</v>
      </c>
      <c r="H1156" t="s">
        <v>9541</v>
      </c>
    </row>
    <row r="1157" spans="1:8" ht="17.399999999999999" customHeight="1" x14ac:dyDescent="0.45">
      <c r="A1157" s="228" t="s">
        <v>3183</v>
      </c>
      <c r="B1157" t="s">
        <v>8932</v>
      </c>
      <c r="D1157" t="s">
        <v>9938</v>
      </c>
      <c r="E1157" t="s">
        <v>9552</v>
      </c>
      <c r="F1157" t="s">
        <v>8513</v>
      </c>
      <c r="G1157">
        <v>588</v>
      </c>
      <c r="H1157" t="s">
        <v>9543</v>
      </c>
    </row>
    <row r="1158" spans="1:8" ht="17.399999999999999" customHeight="1" x14ac:dyDescent="0.45">
      <c r="A1158" s="228" t="s">
        <v>3184</v>
      </c>
      <c r="B1158" t="s">
        <v>6980</v>
      </c>
      <c r="D1158" t="s">
        <v>9939</v>
      </c>
      <c r="E1158" t="s">
        <v>9079</v>
      </c>
      <c r="F1158" t="s">
        <v>8663</v>
      </c>
      <c r="G1158">
        <v>1325</v>
      </c>
      <c r="H1158" t="s">
        <v>9541</v>
      </c>
    </row>
    <row r="1159" spans="1:8" ht="17.399999999999999" customHeight="1" x14ac:dyDescent="0.45">
      <c r="A1159" s="228" t="s">
        <v>3185</v>
      </c>
      <c r="B1159" t="s">
        <v>6980</v>
      </c>
      <c r="D1159" t="s">
        <v>9940</v>
      </c>
      <c r="E1159" t="s">
        <v>9098</v>
      </c>
      <c r="F1159" t="s">
        <v>8149</v>
      </c>
      <c r="G1159">
        <v>1100</v>
      </c>
      <c r="H1159" t="s">
        <v>9541</v>
      </c>
    </row>
    <row r="1160" spans="1:8" ht="17.399999999999999" customHeight="1" x14ac:dyDescent="0.45">
      <c r="A1160" s="228" t="s">
        <v>3186</v>
      </c>
      <c r="B1160" t="s">
        <v>8192</v>
      </c>
      <c r="D1160" t="s">
        <v>9941</v>
      </c>
      <c r="E1160" t="s">
        <v>9553</v>
      </c>
      <c r="F1160" t="s">
        <v>9554</v>
      </c>
      <c r="G1160">
        <v>1570</v>
      </c>
      <c r="H1160" t="s">
        <v>9541</v>
      </c>
    </row>
    <row r="1161" spans="1:8" ht="17.399999999999999" customHeight="1" x14ac:dyDescent="0.45">
      <c r="A1161" s="228" t="s">
        <v>3187</v>
      </c>
      <c r="B1161" t="s">
        <v>8192</v>
      </c>
      <c r="D1161" t="s">
        <v>9942</v>
      </c>
      <c r="E1161" t="s">
        <v>9555</v>
      </c>
      <c r="F1161" t="s">
        <v>8356</v>
      </c>
      <c r="G1161">
        <v>1058</v>
      </c>
      <c r="H1161" t="s">
        <v>9538</v>
      </c>
    </row>
    <row r="1162" spans="1:8" ht="17.399999999999999" customHeight="1" x14ac:dyDescent="0.45">
      <c r="A1162" s="228" t="s">
        <v>3188</v>
      </c>
      <c r="B1162" t="s">
        <v>8192</v>
      </c>
      <c r="D1162" t="s">
        <v>9943</v>
      </c>
      <c r="E1162" t="s">
        <v>9556</v>
      </c>
      <c r="F1162" t="s">
        <v>5856</v>
      </c>
      <c r="G1162">
        <v>957</v>
      </c>
      <c r="H1162" t="s">
        <v>9538</v>
      </c>
    </row>
    <row r="1163" spans="1:8" ht="17.399999999999999" customHeight="1" x14ac:dyDescent="0.45">
      <c r="A1163" s="220" t="s">
        <v>5592</v>
      </c>
      <c r="B1163" s="221" t="s">
        <v>5593</v>
      </c>
      <c r="C1163" s="219" t="s">
        <v>1873</v>
      </c>
      <c r="D1163" s="218" t="s">
        <v>5594</v>
      </c>
      <c r="E1163" s="218" t="s">
        <v>5595</v>
      </c>
      <c r="F1163" s="219" t="s">
        <v>5596</v>
      </c>
      <c r="G1163" s="219">
        <v>355</v>
      </c>
      <c r="H1163" s="219" t="s">
        <v>5597</v>
      </c>
    </row>
    <row r="1164" spans="1:8" ht="17.399999999999999" customHeight="1" x14ac:dyDescent="0.45">
      <c r="A1164" s="220" t="s">
        <v>5598</v>
      </c>
      <c r="B1164" s="221" t="s">
        <v>5593</v>
      </c>
      <c r="C1164" s="222" t="s">
        <v>1873</v>
      </c>
      <c r="D1164" s="218" t="s">
        <v>5599</v>
      </c>
      <c r="E1164" s="218" t="s">
        <v>5600</v>
      </c>
      <c r="F1164" s="218" t="s">
        <v>5601</v>
      </c>
      <c r="G1164" s="219">
        <v>421</v>
      </c>
      <c r="H1164" s="219" t="s">
        <v>5597</v>
      </c>
    </row>
    <row r="1165" spans="1:8" ht="17.399999999999999" customHeight="1" x14ac:dyDescent="0.45">
      <c r="A1165" s="220" t="s">
        <v>5602</v>
      </c>
      <c r="B1165" s="221" t="s">
        <v>5593</v>
      </c>
      <c r="C1165" s="219" t="s">
        <v>5603</v>
      </c>
      <c r="D1165" s="218" t="s">
        <v>5604</v>
      </c>
      <c r="E1165" s="218" t="s">
        <v>5605</v>
      </c>
      <c r="F1165" s="218" t="s">
        <v>5606</v>
      </c>
      <c r="G1165" s="219">
        <v>437</v>
      </c>
      <c r="H1165" s="219" t="s">
        <v>5597</v>
      </c>
    </row>
    <row r="1166" spans="1:8" ht="17.399999999999999" customHeight="1" x14ac:dyDescent="0.45">
      <c r="A1166" s="220" t="s">
        <v>5607</v>
      </c>
      <c r="B1166" s="221" t="s">
        <v>5593</v>
      </c>
      <c r="C1166" s="222" t="s">
        <v>5603</v>
      </c>
      <c r="D1166" s="218" t="s">
        <v>5608</v>
      </c>
      <c r="E1166" s="218" t="s">
        <v>5609</v>
      </c>
      <c r="F1166" s="218" t="s">
        <v>5610</v>
      </c>
      <c r="G1166" s="219">
        <v>457</v>
      </c>
      <c r="H1166" s="219" t="s">
        <v>5597</v>
      </c>
    </row>
    <row r="1167" spans="1:8" ht="17.399999999999999" customHeight="1" x14ac:dyDescent="0.45">
      <c r="A1167" s="220" t="s">
        <v>5611</v>
      </c>
      <c r="B1167" s="221" t="s">
        <v>5593</v>
      </c>
      <c r="C1167" s="219" t="s">
        <v>5612</v>
      </c>
      <c r="D1167" s="218" t="s">
        <v>5613</v>
      </c>
      <c r="E1167" s="218" t="s">
        <v>5614</v>
      </c>
      <c r="F1167" s="218" t="s">
        <v>5610</v>
      </c>
      <c r="G1167" s="219">
        <v>444</v>
      </c>
      <c r="H1167" s="219" t="s">
        <v>5597</v>
      </c>
    </row>
    <row r="1168" spans="1:8" ht="17.399999999999999" customHeight="1" x14ac:dyDescent="0.45">
      <c r="A1168" s="220" t="s">
        <v>5615</v>
      </c>
      <c r="B1168" s="221" t="s">
        <v>5593</v>
      </c>
      <c r="C1168" s="222" t="s">
        <v>5612</v>
      </c>
      <c r="D1168" s="218" t="s">
        <v>5616</v>
      </c>
      <c r="E1168" s="218" t="s">
        <v>5617</v>
      </c>
      <c r="F1168" s="218" t="s">
        <v>5618</v>
      </c>
      <c r="G1168" s="219">
        <v>450</v>
      </c>
      <c r="H1168" s="219" t="s">
        <v>5597</v>
      </c>
    </row>
    <row r="1169" spans="1:8" ht="17.399999999999999" customHeight="1" x14ac:dyDescent="0.45">
      <c r="A1169" s="220" t="s">
        <v>5619</v>
      </c>
      <c r="B1169" s="221" t="s">
        <v>5593</v>
      </c>
      <c r="C1169" s="219" t="s">
        <v>5620</v>
      </c>
      <c r="D1169" s="218" t="s">
        <v>5621</v>
      </c>
      <c r="E1169" s="218" t="s">
        <v>5622</v>
      </c>
      <c r="F1169" s="218" t="s">
        <v>5610</v>
      </c>
      <c r="G1169" s="219">
        <v>366</v>
      </c>
      <c r="H1169" s="219" t="s">
        <v>5597</v>
      </c>
    </row>
    <row r="1170" spans="1:8" ht="17.399999999999999" customHeight="1" x14ac:dyDescent="0.45">
      <c r="A1170" s="220" t="s">
        <v>5623</v>
      </c>
      <c r="B1170" s="221" t="s">
        <v>5593</v>
      </c>
      <c r="C1170" s="222" t="s">
        <v>5620</v>
      </c>
      <c r="D1170" s="218" t="s">
        <v>5624</v>
      </c>
      <c r="E1170" s="218" t="s">
        <v>5625</v>
      </c>
      <c r="F1170" s="218" t="s">
        <v>5606</v>
      </c>
      <c r="G1170" s="219">
        <v>349</v>
      </c>
      <c r="H1170" s="219" t="s">
        <v>5597</v>
      </c>
    </row>
    <row r="1171" spans="1:8" ht="17.399999999999999" customHeight="1" x14ac:dyDescent="0.45">
      <c r="A1171" s="220" t="s">
        <v>5626</v>
      </c>
      <c r="B1171" s="221" t="s">
        <v>5593</v>
      </c>
      <c r="C1171" s="219" t="s">
        <v>5627</v>
      </c>
      <c r="D1171" s="218" t="s">
        <v>5628</v>
      </c>
      <c r="E1171" s="218" t="s">
        <v>5629</v>
      </c>
      <c r="F1171" s="218" t="s">
        <v>5630</v>
      </c>
      <c r="G1171" s="219">
        <v>715</v>
      </c>
      <c r="H1171" s="219" t="s">
        <v>5597</v>
      </c>
    </row>
    <row r="1172" spans="1:8" ht="17.399999999999999" customHeight="1" x14ac:dyDescent="0.45">
      <c r="A1172" s="220" t="s">
        <v>5631</v>
      </c>
      <c r="B1172" s="221" t="s">
        <v>5593</v>
      </c>
      <c r="C1172" s="219" t="s">
        <v>5632</v>
      </c>
      <c r="D1172" s="218" t="s">
        <v>5633</v>
      </c>
      <c r="E1172" s="218" t="s">
        <v>5634</v>
      </c>
      <c r="F1172" s="218" t="s">
        <v>5630</v>
      </c>
      <c r="G1172" s="219">
        <v>715</v>
      </c>
      <c r="H1172" s="219" t="s">
        <v>5597</v>
      </c>
    </row>
    <row r="1173" spans="1:8" ht="17.399999999999999" customHeight="1" x14ac:dyDescent="0.45">
      <c r="A1173" s="220" t="s">
        <v>5635</v>
      </c>
      <c r="B1173" s="221" t="s">
        <v>5636</v>
      </c>
      <c r="C1173" s="219" t="s">
        <v>1873</v>
      </c>
      <c r="D1173" s="218" t="s">
        <v>5637</v>
      </c>
      <c r="E1173" s="218" t="s">
        <v>5638</v>
      </c>
      <c r="F1173" s="218" t="s">
        <v>5639</v>
      </c>
      <c r="G1173" s="219">
        <v>339</v>
      </c>
      <c r="H1173" s="219" t="s">
        <v>5597</v>
      </c>
    </row>
    <row r="1174" spans="1:8" ht="17.399999999999999" customHeight="1" x14ac:dyDescent="0.45">
      <c r="A1174" s="220" t="s">
        <v>5640</v>
      </c>
      <c r="B1174" s="221" t="s">
        <v>5636</v>
      </c>
      <c r="C1174" s="222" t="s">
        <v>1873</v>
      </c>
      <c r="D1174" s="218" t="s">
        <v>5641</v>
      </c>
      <c r="E1174" s="218" t="s">
        <v>5642</v>
      </c>
      <c r="F1174" s="218" t="s">
        <v>5643</v>
      </c>
      <c r="G1174" s="219">
        <v>437</v>
      </c>
      <c r="H1174" s="219" t="s">
        <v>5597</v>
      </c>
    </row>
    <row r="1175" spans="1:8" ht="17.399999999999999" customHeight="1" x14ac:dyDescent="0.45">
      <c r="A1175" s="220" t="s">
        <v>5644</v>
      </c>
      <c r="B1175" s="221" t="s">
        <v>5636</v>
      </c>
      <c r="C1175" s="219" t="s">
        <v>5603</v>
      </c>
      <c r="D1175" s="218" t="s">
        <v>5645</v>
      </c>
      <c r="E1175" s="218" t="s">
        <v>5646</v>
      </c>
      <c r="F1175" s="218" t="s">
        <v>5647</v>
      </c>
      <c r="G1175" s="219">
        <v>442</v>
      </c>
      <c r="H1175" s="219" t="s">
        <v>5597</v>
      </c>
    </row>
    <row r="1176" spans="1:8" ht="17.399999999999999" customHeight="1" x14ac:dyDescent="0.45">
      <c r="A1176" s="220" t="s">
        <v>5648</v>
      </c>
      <c r="B1176" s="221" t="s">
        <v>5636</v>
      </c>
      <c r="C1176" s="222" t="s">
        <v>5603</v>
      </c>
      <c r="D1176" s="218" t="s">
        <v>5649</v>
      </c>
      <c r="E1176" s="218" t="s">
        <v>5650</v>
      </c>
      <c r="F1176" s="218" t="s">
        <v>5651</v>
      </c>
      <c r="G1176" s="219">
        <v>452</v>
      </c>
      <c r="H1176" s="219" t="s">
        <v>5597</v>
      </c>
    </row>
    <row r="1177" spans="1:8" ht="17.399999999999999" customHeight="1" x14ac:dyDescent="0.45">
      <c r="A1177" s="220" t="s">
        <v>5652</v>
      </c>
      <c r="B1177" s="221" t="s">
        <v>5636</v>
      </c>
      <c r="C1177" s="219" t="s">
        <v>5612</v>
      </c>
      <c r="D1177" s="218" t="s">
        <v>5653</v>
      </c>
      <c r="E1177" s="218" t="s">
        <v>5654</v>
      </c>
      <c r="F1177" s="218" t="s">
        <v>5647</v>
      </c>
      <c r="G1177" s="219">
        <v>452</v>
      </c>
      <c r="H1177" s="219" t="s">
        <v>5597</v>
      </c>
    </row>
    <row r="1178" spans="1:8" ht="17.399999999999999" customHeight="1" x14ac:dyDescent="0.45">
      <c r="A1178" s="220" t="s">
        <v>5655</v>
      </c>
      <c r="B1178" s="221" t="s">
        <v>5636</v>
      </c>
      <c r="C1178" s="222" t="s">
        <v>5612</v>
      </c>
      <c r="D1178" s="218" t="s">
        <v>5656</v>
      </c>
      <c r="E1178" s="218" t="s">
        <v>5657</v>
      </c>
      <c r="F1178" s="218" t="s">
        <v>5658</v>
      </c>
      <c r="G1178" s="219">
        <v>442</v>
      </c>
      <c r="H1178" s="219" t="s">
        <v>5597</v>
      </c>
    </row>
    <row r="1179" spans="1:8" ht="17.399999999999999" customHeight="1" x14ac:dyDescent="0.45">
      <c r="A1179" s="220" t="s">
        <v>5659</v>
      </c>
      <c r="B1179" s="221" t="s">
        <v>5636</v>
      </c>
      <c r="C1179" s="219" t="s">
        <v>5620</v>
      </c>
      <c r="D1179" s="218" t="s">
        <v>5660</v>
      </c>
      <c r="E1179" s="218" t="s">
        <v>5661</v>
      </c>
      <c r="F1179" s="218" t="s">
        <v>5643</v>
      </c>
      <c r="G1179" s="219">
        <v>364</v>
      </c>
      <c r="H1179" s="219" t="s">
        <v>5597</v>
      </c>
    </row>
    <row r="1180" spans="1:8" ht="17.399999999999999" customHeight="1" x14ac:dyDescent="0.45">
      <c r="A1180" s="220" t="s">
        <v>5662</v>
      </c>
      <c r="B1180" s="221" t="s">
        <v>5636</v>
      </c>
      <c r="C1180" s="222" t="s">
        <v>5620</v>
      </c>
      <c r="D1180" s="218" t="s">
        <v>5663</v>
      </c>
      <c r="E1180" s="218" t="s">
        <v>5664</v>
      </c>
      <c r="F1180" s="218" t="s">
        <v>5665</v>
      </c>
      <c r="G1180" s="219">
        <v>351</v>
      </c>
      <c r="H1180" s="219" t="s">
        <v>5597</v>
      </c>
    </row>
    <row r="1181" spans="1:8" ht="17.399999999999999" customHeight="1" x14ac:dyDescent="0.45">
      <c r="A1181" s="220" t="s">
        <v>5666</v>
      </c>
      <c r="B1181" s="221" t="s">
        <v>5636</v>
      </c>
      <c r="C1181" s="219" t="s">
        <v>5627</v>
      </c>
      <c r="D1181" s="218" t="s">
        <v>5667</v>
      </c>
      <c r="E1181" s="218" t="s">
        <v>5668</v>
      </c>
      <c r="F1181" s="218" t="s">
        <v>5658</v>
      </c>
      <c r="G1181" s="219">
        <v>333</v>
      </c>
      <c r="H1181" s="219" t="s">
        <v>5597</v>
      </c>
    </row>
    <row r="1182" spans="1:8" ht="17.399999999999999" customHeight="1" x14ac:dyDescent="0.45">
      <c r="A1182" s="220" t="s">
        <v>5669</v>
      </c>
      <c r="B1182" s="221" t="s">
        <v>5636</v>
      </c>
      <c r="C1182" s="222" t="s">
        <v>5627</v>
      </c>
      <c r="D1182" s="218" t="s">
        <v>5670</v>
      </c>
      <c r="E1182" s="218" t="s">
        <v>5671</v>
      </c>
      <c r="F1182" s="218" t="s">
        <v>5672</v>
      </c>
      <c r="G1182" s="219">
        <v>382</v>
      </c>
      <c r="H1182" s="219" t="s">
        <v>5597</v>
      </c>
    </row>
    <row r="1183" spans="1:8" ht="17.399999999999999" customHeight="1" x14ac:dyDescent="0.45">
      <c r="A1183" s="220" t="s">
        <v>5673</v>
      </c>
      <c r="B1183" s="221" t="s">
        <v>5636</v>
      </c>
      <c r="C1183" s="219" t="s">
        <v>5632</v>
      </c>
      <c r="D1183" s="218" t="s">
        <v>5674</v>
      </c>
      <c r="E1183" s="218" t="s">
        <v>5675</v>
      </c>
      <c r="F1183" s="218" t="s">
        <v>5658</v>
      </c>
      <c r="G1183" s="219">
        <v>349</v>
      </c>
      <c r="H1183" s="219" t="s">
        <v>5597</v>
      </c>
    </row>
    <row r="1184" spans="1:8" ht="17.399999999999999" customHeight="1" x14ac:dyDescent="0.45">
      <c r="A1184" s="220" t="s">
        <v>5676</v>
      </c>
      <c r="B1184" s="221" t="s">
        <v>5636</v>
      </c>
      <c r="C1184" s="222" t="s">
        <v>5632</v>
      </c>
      <c r="D1184" s="218" t="s">
        <v>5677</v>
      </c>
      <c r="E1184" s="218" t="s">
        <v>5678</v>
      </c>
      <c r="F1184" s="218" t="s">
        <v>5651</v>
      </c>
      <c r="G1184" s="219">
        <v>366</v>
      </c>
      <c r="H1184" s="219" t="s">
        <v>5597</v>
      </c>
    </row>
    <row r="1185" spans="1:8" ht="17.399999999999999" customHeight="1" x14ac:dyDescent="0.45">
      <c r="A1185" s="220" t="s">
        <v>5679</v>
      </c>
      <c r="B1185" s="221" t="s">
        <v>5680</v>
      </c>
      <c r="C1185" s="219" t="s">
        <v>1873</v>
      </c>
      <c r="D1185" s="218" t="s">
        <v>5681</v>
      </c>
      <c r="E1185" s="218" t="s">
        <v>5682</v>
      </c>
      <c r="F1185" s="218" t="s">
        <v>5683</v>
      </c>
      <c r="G1185" s="219">
        <v>388</v>
      </c>
      <c r="H1185" s="219" t="s">
        <v>5597</v>
      </c>
    </row>
    <row r="1186" spans="1:8" ht="17.399999999999999" customHeight="1" x14ac:dyDescent="0.45">
      <c r="A1186" s="220" t="s">
        <v>5684</v>
      </c>
      <c r="B1186" s="221" t="s">
        <v>5680</v>
      </c>
      <c r="C1186" s="222" t="s">
        <v>1873</v>
      </c>
      <c r="D1186" s="218" t="s">
        <v>5685</v>
      </c>
      <c r="E1186" s="218" t="s">
        <v>5686</v>
      </c>
      <c r="F1186" s="218" t="s">
        <v>5687</v>
      </c>
      <c r="G1186" s="219">
        <v>388</v>
      </c>
      <c r="H1186" s="219" t="s">
        <v>5597</v>
      </c>
    </row>
    <row r="1187" spans="1:8" ht="17.399999999999999" customHeight="1" x14ac:dyDescent="0.45">
      <c r="A1187" s="220" t="s">
        <v>5688</v>
      </c>
      <c r="B1187" s="221" t="s">
        <v>5680</v>
      </c>
      <c r="C1187" s="219" t="s">
        <v>5603</v>
      </c>
      <c r="D1187" s="218" t="s">
        <v>5689</v>
      </c>
      <c r="E1187" s="218" t="s">
        <v>5690</v>
      </c>
      <c r="F1187" s="218" t="s">
        <v>5691</v>
      </c>
      <c r="G1187" s="219">
        <v>447</v>
      </c>
      <c r="H1187" s="219" t="s">
        <v>5597</v>
      </c>
    </row>
    <row r="1188" spans="1:8" ht="17.399999999999999" customHeight="1" x14ac:dyDescent="0.45">
      <c r="A1188" s="220" t="s">
        <v>5692</v>
      </c>
      <c r="B1188" s="221" t="s">
        <v>5680</v>
      </c>
      <c r="C1188" s="222" t="s">
        <v>5603</v>
      </c>
      <c r="D1188" s="218" t="s">
        <v>5693</v>
      </c>
      <c r="E1188" s="218" t="s">
        <v>5694</v>
      </c>
      <c r="F1188" s="218" t="s">
        <v>5695</v>
      </c>
      <c r="G1188" s="219">
        <v>447</v>
      </c>
      <c r="H1188" s="219" t="s">
        <v>5597</v>
      </c>
    </row>
    <row r="1189" spans="1:8" ht="17.399999999999999" customHeight="1" x14ac:dyDescent="0.45">
      <c r="A1189" s="220" t="s">
        <v>5696</v>
      </c>
      <c r="B1189" s="221" t="s">
        <v>5680</v>
      </c>
      <c r="C1189" s="219" t="s">
        <v>5612</v>
      </c>
      <c r="D1189" s="218" t="s">
        <v>5697</v>
      </c>
      <c r="E1189" s="218" t="s">
        <v>5698</v>
      </c>
      <c r="F1189" s="218" t="s">
        <v>5691</v>
      </c>
      <c r="G1189" s="219">
        <v>447</v>
      </c>
      <c r="H1189" s="219" t="s">
        <v>5597</v>
      </c>
    </row>
    <row r="1190" spans="1:8" ht="17.399999999999999" customHeight="1" x14ac:dyDescent="0.45">
      <c r="A1190" s="220" t="s">
        <v>5699</v>
      </c>
      <c r="B1190" s="221" t="s">
        <v>5680</v>
      </c>
      <c r="C1190" s="222" t="s">
        <v>5612</v>
      </c>
      <c r="D1190" s="218" t="s">
        <v>5700</v>
      </c>
      <c r="E1190" s="218" t="s">
        <v>5701</v>
      </c>
      <c r="F1190" s="218" t="s">
        <v>5695</v>
      </c>
      <c r="G1190" s="219">
        <v>447</v>
      </c>
      <c r="H1190" s="219" t="s">
        <v>5597</v>
      </c>
    </row>
    <row r="1191" spans="1:8" ht="17.399999999999999" customHeight="1" x14ac:dyDescent="0.45">
      <c r="A1191" s="220" t="s">
        <v>5702</v>
      </c>
      <c r="B1191" s="221" t="s">
        <v>5680</v>
      </c>
      <c r="C1191" s="219" t="s">
        <v>5620</v>
      </c>
      <c r="D1191" s="218" t="s">
        <v>5703</v>
      </c>
      <c r="E1191" s="218" t="s">
        <v>5704</v>
      </c>
      <c r="F1191" s="218" t="s">
        <v>5705</v>
      </c>
      <c r="G1191" s="219">
        <v>358</v>
      </c>
      <c r="H1191" s="219" t="s">
        <v>5597</v>
      </c>
    </row>
    <row r="1192" spans="1:8" ht="17.399999999999999" customHeight="1" x14ac:dyDescent="0.45">
      <c r="A1192" s="220" t="s">
        <v>5706</v>
      </c>
      <c r="B1192" s="221" t="s">
        <v>5680</v>
      </c>
      <c r="C1192" s="222" t="s">
        <v>5620</v>
      </c>
      <c r="D1192" s="218" t="s">
        <v>5707</v>
      </c>
      <c r="E1192" s="218" t="s">
        <v>5708</v>
      </c>
      <c r="F1192" s="218" t="s">
        <v>5709</v>
      </c>
      <c r="G1192" s="219">
        <v>357</v>
      </c>
      <c r="H1192" s="219" t="s">
        <v>5597</v>
      </c>
    </row>
    <row r="1193" spans="1:8" ht="17.399999999999999" customHeight="1" x14ac:dyDescent="0.45">
      <c r="A1193" s="220" t="s">
        <v>5710</v>
      </c>
      <c r="B1193" s="221" t="s">
        <v>5680</v>
      </c>
      <c r="C1193" s="219" t="s">
        <v>5627</v>
      </c>
      <c r="D1193" s="218" t="s">
        <v>5711</v>
      </c>
      <c r="E1193" s="218" t="s">
        <v>5712</v>
      </c>
      <c r="F1193" s="218" t="s">
        <v>5713</v>
      </c>
      <c r="G1193" s="219">
        <v>715</v>
      </c>
      <c r="H1193" s="219" t="s">
        <v>5597</v>
      </c>
    </row>
    <row r="1194" spans="1:8" ht="17.399999999999999" customHeight="1" x14ac:dyDescent="0.45">
      <c r="A1194" s="220" t="s">
        <v>5714</v>
      </c>
      <c r="B1194" s="221" t="s">
        <v>5680</v>
      </c>
      <c r="C1194" s="222" t="s">
        <v>5632</v>
      </c>
      <c r="D1194" s="218" t="s">
        <v>5715</v>
      </c>
      <c r="E1194" s="218" t="s">
        <v>5716</v>
      </c>
      <c r="F1194" s="218" t="s">
        <v>5717</v>
      </c>
      <c r="G1194" s="219">
        <v>715</v>
      </c>
      <c r="H1194" s="219" t="s">
        <v>5597</v>
      </c>
    </row>
    <row r="1195" spans="1:8" ht="17.399999999999999" customHeight="1" x14ac:dyDescent="0.45">
      <c r="A1195" s="220" t="s">
        <v>5718</v>
      </c>
      <c r="B1195" s="221" t="s">
        <v>5593</v>
      </c>
      <c r="C1195" s="219" t="s">
        <v>1873</v>
      </c>
      <c r="D1195" s="218" t="s">
        <v>5719</v>
      </c>
      <c r="E1195" s="218" t="s">
        <v>5720</v>
      </c>
      <c r="F1195" s="218" t="s">
        <v>5721</v>
      </c>
      <c r="G1195" s="219">
        <v>172</v>
      </c>
      <c r="H1195" s="219" t="s">
        <v>5597</v>
      </c>
    </row>
    <row r="1196" spans="1:8" ht="17.399999999999999" customHeight="1" x14ac:dyDescent="0.45">
      <c r="A1196" s="220" t="s">
        <v>5722</v>
      </c>
      <c r="B1196" s="221" t="s">
        <v>5593</v>
      </c>
      <c r="C1196" s="222" t="s">
        <v>5603</v>
      </c>
      <c r="D1196" s="218" t="s">
        <v>5723</v>
      </c>
      <c r="E1196" s="218" t="s">
        <v>5724</v>
      </c>
      <c r="F1196" s="218" t="s">
        <v>5725</v>
      </c>
      <c r="G1196" s="219">
        <v>172</v>
      </c>
      <c r="H1196" s="219" t="s">
        <v>5597</v>
      </c>
    </row>
    <row r="1197" spans="1:8" ht="17.399999999999999" customHeight="1" x14ac:dyDescent="0.45">
      <c r="A1197" s="220" t="s">
        <v>5726</v>
      </c>
      <c r="B1197" s="221" t="s">
        <v>5593</v>
      </c>
      <c r="C1197" s="219" t="s">
        <v>5612</v>
      </c>
      <c r="D1197" s="218" t="s">
        <v>5727</v>
      </c>
      <c r="E1197" s="218" t="s">
        <v>5728</v>
      </c>
      <c r="F1197" s="218" t="s">
        <v>5729</v>
      </c>
      <c r="G1197" s="219">
        <v>172</v>
      </c>
      <c r="H1197" s="219" t="s">
        <v>5597</v>
      </c>
    </row>
    <row r="1198" spans="1:8" ht="17.399999999999999" customHeight="1" x14ac:dyDescent="0.45">
      <c r="A1198" s="220" t="s">
        <v>5730</v>
      </c>
      <c r="B1198" s="221" t="s">
        <v>5593</v>
      </c>
      <c r="C1198" s="222" t="s">
        <v>5620</v>
      </c>
      <c r="D1198" s="218" t="s">
        <v>5731</v>
      </c>
      <c r="E1198" s="218" t="s">
        <v>5732</v>
      </c>
      <c r="F1198" s="218" t="s">
        <v>5733</v>
      </c>
      <c r="G1198" s="219">
        <v>172</v>
      </c>
      <c r="H1198" s="219" t="s">
        <v>5597</v>
      </c>
    </row>
    <row r="1199" spans="1:8" ht="17.399999999999999" customHeight="1" x14ac:dyDescent="0.45">
      <c r="A1199" s="220" t="s">
        <v>5734</v>
      </c>
      <c r="B1199" s="221" t="s">
        <v>5593</v>
      </c>
      <c r="C1199" s="219" t="s">
        <v>5627</v>
      </c>
      <c r="D1199" s="218" t="s">
        <v>5735</v>
      </c>
      <c r="E1199" s="218" t="s">
        <v>5736</v>
      </c>
      <c r="F1199" s="218" t="s">
        <v>5733</v>
      </c>
      <c r="G1199" s="219">
        <v>172</v>
      </c>
      <c r="H1199" s="219" t="s">
        <v>5597</v>
      </c>
    </row>
    <row r="1200" spans="1:8" ht="17.399999999999999" customHeight="1" x14ac:dyDescent="0.45">
      <c r="A1200" s="220" t="s">
        <v>5737</v>
      </c>
      <c r="B1200" s="221" t="s">
        <v>5593</v>
      </c>
      <c r="C1200" s="222" t="s">
        <v>5632</v>
      </c>
      <c r="D1200" s="218" t="s">
        <v>5738</v>
      </c>
      <c r="E1200" s="218" t="s">
        <v>5739</v>
      </c>
      <c r="F1200" s="218" t="s">
        <v>5733</v>
      </c>
      <c r="G1200" s="219">
        <v>172</v>
      </c>
      <c r="H1200" s="219" t="s">
        <v>5597</v>
      </c>
    </row>
    <row r="1201" spans="1:8" ht="17.399999999999999" customHeight="1" x14ac:dyDescent="0.45">
      <c r="A1201" s="220" t="s">
        <v>5740</v>
      </c>
      <c r="B1201" s="221" t="s">
        <v>5636</v>
      </c>
      <c r="C1201" s="219" t="s">
        <v>1873</v>
      </c>
      <c r="D1201" s="218" t="s">
        <v>5741</v>
      </c>
      <c r="E1201" s="218" t="s">
        <v>5742</v>
      </c>
      <c r="F1201" s="218" t="s">
        <v>5721</v>
      </c>
      <c r="G1201" s="219">
        <v>172</v>
      </c>
      <c r="H1201" s="219" t="s">
        <v>5597</v>
      </c>
    </row>
    <row r="1202" spans="1:8" ht="17.399999999999999" customHeight="1" x14ac:dyDescent="0.45">
      <c r="A1202" s="220" t="s">
        <v>5743</v>
      </c>
      <c r="B1202" s="221" t="s">
        <v>5636</v>
      </c>
      <c r="C1202" s="222" t="s">
        <v>5603</v>
      </c>
      <c r="D1202" s="218" t="s">
        <v>5744</v>
      </c>
      <c r="E1202" s="218" t="s">
        <v>5745</v>
      </c>
      <c r="F1202" s="218" t="s">
        <v>5746</v>
      </c>
      <c r="G1202" s="219">
        <v>172</v>
      </c>
      <c r="H1202" s="219" t="s">
        <v>5597</v>
      </c>
    </row>
    <row r="1203" spans="1:8" ht="17.399999999999999" customHeight="1" x14ac:dyDescent="0.45">
      <c r="A1203" s="220" t="s">
        <v>5747</v>
      </c>
      <c r="B1203" s="221" t="s">
        <v>5636</v>
      </c>
      <c r="C1203" s="219" t="s">
        <v>5612</v>
      </c>
      <c r="D1203" s="218" t="s">
        <v>5748</v>
      </c>
      <c r="E1203" s="218" t="s">
        <v>5749</v>
      </c>
      <c r="F1203" s="218" t="s">
        <v>5750</v>
      </c>
      <c r="G1203" s="219">
        <v>172</v>
      </c>
      <c r="H1203" s="219" t="s">
        <v>5597</v>
      </c>
    </row>
    <row r="1204" spans="1:8" ht="17.399999999999999" customHeight="1" x14ac:dyDescent="0.45">
      <c r="A1204" s="220" t="s">
        <v>5751</v>
      </c>
      <c r="B1204" s="221" t="s">
        <v>5636</v>
      </c>
      <c r="C1204" s="222" t="s">
        <v>5620</v>
      </c>
      <c r="D1204" s="218" t="s">
        <v>5752</v>
      </c>
      <c r="E1204" s="218" t="s">
        <v>5753</v>
      </c>
      <c r="F1204" s="218" t="s">
        <v>5750</v>
      </c>
      <c r="G1204" s="219">
        <v>172</v>
      </c>
      <c r="H1204" s="219" t="s">
        <v>5597</v>
      </c>
    </row>
    <row r="1205" spans="1:8" ht="17.399999999999999" customHeight="1" x14ac:dyDescent="0.45">
      <c r="A1205" s="220" t="s">
        <v>5754</v>
      </c>
      <c r="B1205" s="221" t="s">
        <v>5636</v>
      </c>
      <c r="C1205" s="219" t="s">
        <v>5627</v>
      </c>
      <c r="D1205" s="218" t="s">
        <v>5755</v>
      </c>
      <c r="E1205" s="218" t="s">
        <v>5756</v>
      </c>
      <c r="F1205" s="218" t="s">
        <v>5733</v>
      </c>
      <c r="G1205" s="219">
        <v>172</v>
      </c>
      <c r="H1205" s="219" t="s">
        <v>5597</v>
      </c>
    </row>
    <row r="1206" spans="1:8" ht="17.399999999999999" customHeight="1" x14ac:dyDescent="0.45">
      <c r="A1206" s="220" t="s">
        <v>5757</v>
      </c>
      <c r="B1206" s="221" t="s">
        <v>5636</v>
      </c>
      <c r="C1206" s="219" t="s">
        <v>5632</v>
      </c>
      <c r="D1206" s="218" t="s">
        <v>5758</v>
      </c>
      <c r="E1206" s="218" t="s">
        <v>5759</v>
      </c>
      <c r="F1206" s="218" t="s">
        <v>5733</v>
      </c>
      <c r="G1206" s="219">
        <v>172</v>
      </c>
      <c r="H1206" s="219" t="s">
        <v>5597</v>
      </c>
    </row>
    <row r="1207" spans="1:8" ht="17.399999999999999" customHeight="1" x14ac:dyDescent="0.45">
      <c r="A1207" s="220" t="s">
        <v>5760</v>
      </c>
      <c r="B1207" s="221" t="s">
        <v>5680</v>
      </c>
      <c r="C1207" s="219" t="s">
        <v>1873</v>
      </c>
      <c r="D1207" s="218" t="s">
        <v>5761</v>
      </c>
      <c r="E1207" s="218" t="s">
        <v>5762</v>
      </c>
      <c r="F1207" s="218" t="s">
        <v>5721</v>
      </c>
      <c r="G1207" s="219">
        <v>172</v>
      </c>
      <c r="H1207" s="219" t="s">
        <v>5597</v>
      </c>
    </row>
    <row r="1208" spans="1:8" ht="17.399999999999999" customHeight="1" x14ac:dyDescent="0.45">
      <c r="A1208" s="220" t="s">
        <v>5763</v>
      </c>
      <c r="B1208" s="221" t="s">
        <v>5680</v>
      </c>
      <c r="C1208" s="219" t="s">
        <v>5603</v>
      </c>
      <c r="D1208" s="218" t="s">
        <v>5764</v>
      </c>
      <c r="E1208" s="218" t="s">
        <v>5765</v>
      </c>
      <c r="F1208" s="218" t="s">
        <v>5746</v>
      </c>
      <c r="G1208" s="219">
        <v>172</v>
      </c>
      <c r="H1208" s="219" t="s">
        <v>5597</v>
      </c>
    </row>
    <row r="1209" spans="1:8" ht="17.399999999999999" customHeight="1" x14ac:dyDescent="0.45">
      <c r="A1209" s="220" t="s">
        <v>5766</v>
      </c>
      <c r="B1209" s="221" t="s">
        <v>5680</v>
      </c>
      <c r="C1209" s="219" t="s">
        <v>5612</v>
      </c>
      <c r="D1209" s="218" t="s">
        <v>5767</v>
      </c>
      <c r="E1209" s="218" t="s">
        <v>5768</v>
      </c>
      <c r="F1209" s="218" t="s">
        <v>5769</v>
      </c>
      <c r="G1209" s="219">
        <v>172</v>
      </c>
      <c r="H1209" s="219" t="s">
        <v>5597</v>
      </c>
    </row>
    <row r="1210" spans="1:8" ht="17.399999999999999" customHeight="1" x14ac:dyDescent="0.45">
      <c r="A1210" s="220" t="s">
        <v>5770</v>
      </c>
      <c r="B1210" s="221" t="s">
        <v>5680</v>
      </c>
      <c r="C1210" s="219" t="s">
        <v>5620</v>
      </c>
      <c r="D1210" s="218" t="s">
        <v>5771</v>
      </c>
      <c r="E1210" s="218" t="s">
        <v>5772</v>
      </c>
      <c r="F1210" s="218" t="s">
        <v>5733</v>
      </c>
      <c r="G1210" s="219">
        <v>172</v>
      </c>
      <c r="H1210" s="219" t="s">
        <v>5597</v>
      </c>
    </row>
    <row r="1211" spans="1:8" ht="17.399999999999999" customHeight="1" x14ac:dyDescent="0.45">
      <c r="A1211" s="220" t="s">
        <v>5773</v>
      </c>
      <c r="B1211" s="221" t="s">
        <v>5680</v>
      </c>
      <c r="C1211" s="219" t="s">
        <v>5627</v>
      </c>
      <c r="D1211" s="218" t="s">
        <v>5774</v>
      </c>
      <c r="E1211" s="218" t="s">
        <v>5775</v>
      </c>
      <c r="F1211" s="218" t="s">
        <v>5776</v>
      </c>
      <c r="G1211" s="219">
        <v>172</v>
      </c>
      <c r="H1211" s="219" t="s">
        <v>5597</v>
      </c>
    </row>
    <row r="1212" spans="1:8" ht="17.399999999999999" customHeight="1" x14ac:dyDescent="0.45">
      <c r="A1212" s="220" t="s">
        <v>5777</v>
      </c>
      <c r="B1212" s="221" t="s">
        <v>5680</v>
      </c>
      <c r="C1212" s="219" t="s">
        <v>5632</v>
      </c>
      <c r="D1212" s="218" t="s">
        <v>5778</v>
      </c>
      <c r="E1212" s="218" t="s">
        <v>5779</v>
      </c>
      <c r="F1212" s="218" t="s">
        <v>5729</v>
      </c>
      <c r="G1212" s="219">
        <v>172</v>
      </c>
      <c r="H1212" s="219" t="s">
        <v>5597</v>
      </c>
    </row>
    <row r="1213" spans="1:8" ht="17.399999999999999" customHeight="1" x14ac:dyDescent="0.45">
      <c r="A1213" s="220" t="s">
        <v>5780</v>
      </c>
      <c r="B1213" s="221" t="s">
        <v>5593</v>
      </c>
      <c r="C1213" s="219" t="s">
        <v>5612</v>
      </c>
      <c r="D1213" s="218" t="s">
        <v>5781</v>
      </c>
      <c r="E1213" s="218" t="s">
        <v>5782</v>
      </c>
      <c r="F1213" s="218" t="s">
        <v>5783</v>
      </c>
      <c r="G1213" s="219">
        <v>747</v>
      </c>
      <c r="H1213" s="219" t="s">
        <v>5597</v>
      </c>
    </row>
    <row r="1214" spans="1:8" ht="17.399999999999999" customHeight="1" x14ac:dyDescent="0.45">
      <c r="A1214" s="220" t="s">
        <v>5784</v>
      </c>
      <c r="B1214" s="221" t="s">
        <v>5593</v>
      </c>
      <c r="C1214" s="219" t="s">
        <v>5620</v>
      </c>
      <c r="D1214" s="218" t="s">
        <v>5785</v>
      </c>
      <c r="E1214" s="218" t="s">
        <v>5786</v>
      </c>
      <c r="F1214" s="218" t="s">
        <v>5787</v>
      </c>
      <c r="G1214" s="219">
        <v>747</v>
      </c>
      <c r="H1214" s="219" t="s">
        <v>5597</v>
      </c>
    </row>
    <row r="1215" spans="1:8" ht="17.399999999999999" customHeight="1" x14ac:dyDescent="0.45">
      <c r="A1215" s="220" t="s">
        <v>5788</v>
      </c>
      <c r="B1215" s="221" t="s">
        <v>5593</v>
      </c>
      <c r="C1215" s="219" t="s">
        <v>5627</v>
      </c>
      <c r="D1215" s="218" t="s">
        <v>5789</v>
      </c>
      <c r="E1215" s="218" t="s">
        <v>5790</v>
      </c>
      <c r="F1215" s="218" t="s">
        <v>5791</v>
      </c>
      <c r="G1215" s="219">
        <v>346</v>
      </c>
      <c r="H1215" s="219" t="s">
        <v>5597</v>
      </c>
    </row>
    <row r="1216" spans="1:8" ht="17.399999999999999" customHeight="1" x14ac:dyDescent="0.45">
      <c r="A1216" s="220" t="s">
        <v>5792</v>
      </c>
      <c r="B1216" s="221" t="s">
        <v>5593</v>
      </c>
      <c r="C1216" s="219" t="s">
        <v>5627</v>
      </c>
      <c r="D1216" s="218" t="s">
        <v>5793</v>
      </c>
      <c r="E1216" s="218" t="s">
        <v>5794</v>
      </c>
      <c r="F1216" s="218" t="s">
        <v>5795</v>
      </c>
      <c r="G1216" s="219">
        <v>369</v>
      </c>
      <c r="H1216" s="219" t="s">
        <v>5597</v>
      </c>
    </row>
    <row r="1217" spans="1:8" ht="17.399999999999999" customHeight="1" x14ac:dyDescent="0.45">
      <c r="A1217" s="220" t="s">
        <v>5796</v>
      </c>
      <c r="B1217" s="221" t="s">
        <v>5593</v>
      </c>
      <c r="C1217" s="219" t="s">
        <v>5632</v>
      </c>
      <c r="D1217" s="218" t="s">
        <v>5797</v>
      </c>
      <c r="E1217" s="218" t="s">
        <v>5798</v>
      </c>
      <c r="F1217" s="218" t="s">
        <v>5799</v>
      </c>
      <c r="G1217" s="219">
        <v>317</v>
      </c>
      <c r="H1217" s="219" t="s">
        <v>5597</v>
      </c>
    </row>
    <row r="1218" spans="1:8" ht="17.399999999999999" customHeight="1" x14ac:dyDescent="0.45">
      <c r="A1218" s="220" t="s">
        <v>5800</v>
      </c>
      <c r="B1218" s="221" t="s">
        <v>5593</v>
      </c>
      <c r="C1218" s="219" t="s">
        <v>5632</v>
      </c>
      <c r="D1218" s="218" t="s">
        <v>5801</v>
      </c>
      <c r="E1218" s="218" t="s">
        <v>5802</v>
      </c>
      <c r="F1218" s="218" t="s">
        <v>5803</v>
      </c>
      <c r="G1218" s="219">
        <v>459</v>
      </c>
      <c r="H1218" s="219" t="s">
        <v>5597</v>
      </c>
    </row>
    <row r="1219" spans="1:8" ht="17.399999999999999" customHeight="1" x14ac:dyDescent="0.45">
      <c r="A1219" s="220" t="s">
        <v>5804</v>
      </c>
      <c r="B1219" s="221" t="s">
        <v>5636</v>
      </c>
      <c r="C1219" s="219" t="s">
        <v>5612</v>
      </c>
      <c r="D1219" s="218" t="s">
        <v>5805</v>
      </c>
      <c r="E1219" s="218" t="s">
        <v>5806</v>
      </c>
      <c r="F1219" s="218" t="s">
        <v>5807</v>
      </c>
      <c r="G1219" s="219">
        <v>747</v>
      </c>
      <c r="H1219" s="219" t="s">
        <v>5597</v>
      </c>
    </row>
    <row r="1220" spans="1:8" ht="17.399999999999999" customHeight="1" x14ac:dyDescent="0.45">
      <c r="A1220" s="220" t="s">
        <v>5808</v>
      </c>
      <c r="B1220" s="221" t="s">
        <v>5636</v>
      </c>
      <c r="C1220" s="219" t="s">
        <v>5620</v>
      </c>
      <c r="D1220" s="218" t="s">
        <v>5809</v>
      </c>
      <c r="E1220" s="218" t="s">
        <v>5810</v>
      </c>
      <c r="F1220" s="218" t="s">
        <v>5811</v>
      </c>
      <c r="G1220" s="219">
        <v>747</v>
      </c>
      <c r="H1220" s="219" t="s">
        <v>5597</v>
      </c>
    </row>
    <row r="1221" spans="1:8" ht="17.399999999999999" customHeight="1" x14ac:dyDescent="0.45">
      <c r="A1221" s="220" t="s">
        <v>5812</v>
      </c>
      <c r="B1221" s="221" t="s">
        <v>5636</v>
      </c>
      <c r="C1221" s="219" t="s">
        <v>5627</v>
      </c>
      <c r="D1221" s="218" t="s">
        <v>5813</v>
      </c>
      <c r="E1221" s="218" t="s">
        <v>5814</v>
      </c>
      <c r="F1221" s="218" t="s">
        <v>5815</v>
      </c>
      <c r="G1221" s="219">
        <v>715</v>
      </c>
      <c r="H1221" s="219" t="s">
        <v>5597</v>
      </c>
    </row>
    <row r="1222" spans="1:8" ht="17.399999999999999" customHeight="1" x14ac:dyDescent="0.45">
      <c r="A1222" s="220" t="s">
        <v>5816</v>
      </c>
      <c r="B1222" s="221" t="s">
        <v>5636</v>
      </c>
      <c r="C1222" s="219" t="s">
        <v>5632</v>
      </c>
      <c r="D1222" s="218" t="s">
        <v>5817</v>
      </c>
      <c r="E1222" s="218" t="s">
        <v>5818</v>
      </c>
      <c r="F1222" s="218" t="s">
        <v>5819</v>
      </c>
      <c r="G1222" s="219">
        <v>776</v>
      </c>
      <c r="H1222" s="219" t="s">
        <v>5597</v>
      </c>
    </row>
    <row r="1223" spans="1:8" ht="17.399999999999999" customHeight="1" x14ac:dyDescent="0.45">
      <c r="A1223" s="220" t="s">
        <v>5820</v>
      </c>
      <c r="B1223" s="221" t="s">
        <v>5821</v>
      </c>
      <c r="C1223" s="219" t="s">
        <v>5612</v>
      </c>
      <c r="D1223" s="218" t="s">
        <v>5822</v>
      </c>
      <c r="E1223" s="218" t="s">
        <v>5823</v>
      </c>
      <c r="F1223" s="218" t="s">
        <v>5824</v>
      </c>
      <c r="G1223" s="219">
        <v>747</v>
      </c>
      <c r="H1223" s="219" t="s">
        <v>5597</v>
      </c>
    </row>
    <row r="1224" spans="1:8" ht="17.399999999999999" customHeight="1" x14ac:dyDescent="0.45">
      <c r="A1224" s="220" t="s">
        <v>5825</v>
      </c>
      <c r="B1224" s="221" t="s">
        <v>5821</v>
      </c>
      <c r="C1224" s="219" t="s">
        <v>5620</v>
      </c>
      <c r="D1224" s="218" t="s">
        <v>5826</v>
      </c>
      <c r="E1224" s="218" t="s">
        <v>5827</v>
      </c>
      <c r="F1224" s="218" t="s">
        <v>5828</v>
      </c>
      <c r="G1224" s="219">
        <v>747</v>
      </c>
      <c r="H1224" s="219" t="s">
        <v>5597</v>
      </c>
    </row>
    <row r="1225" spans="1:8" ht="17.399999999999999" customHeight="1" x14ac:dyDescent="0.45">
      <c r="A1225" s="220" t="s">
        <v>5829</v>
      </c>
      <c r="B1225" s="221" t="s">
        <v>5821</v>
      </c>
      <c r="C1225" s="219" t="s">
        <v>5627</v>
      </c>
      <c r="D1225" s="218" t="s">
        <v>5830</v>
      </c>
      <c r="E1225" s="218" t="s">
        <v>5831</v>
      </c>
      <c r="F1225" s="218" t="s">
        <v>5832</v>
      </c>
      <c r="G1225" s="219">
        <v>715</v>
      </c>
      <c r="H1225" s="219" t="s">
        <v>5597</v>
      </c>
    </row>
    <row r="1226" spans="1:8" ht="17.399999999999999" customHeight="1" x14ac:dyDescent="0.45">
      <c r="A1226" s="220" t="s">
        <v>5833</v>
      </c>
      <c r="B1226" s="221" t="s">
        <v>5821</v>
      </c>
      <c r="C1226" s="219" t="s">
        <v>5632</v>
      </c>
      <c r="D1226" s="218" t="s">
        <v>5834</v>
      </c>
      <c r="E1226" s="218" t="s">
        <v>5835</v>
      </c>
      <c r="F1226" s="218" t="s">
        <v>5832</v>
      </c>
      <c r="G1226" s="219">
        <v>776</v>
      </c>
      <c r="H1226" s="219" t="s">
        <v>5597</v>
      </c>
    </row>
    <row r="1227" spans="1:8" ht="17.399999999999999" customHeight="1" x14ac:dyDescent="0.45">
      <c r="A1227" s="220" t="s">
        <v>5836</v>
      </c>
      <c r="B1227" s="221" t="s">
        <v>5593</v>
      </c>
      <c r="C1227" s="219" t="s">
        <v>5837</v>
      </c>
      <c r="D1227" s="218" t="s">
        <v>5838</v>
      </c>
      <c r="E1227" s="218" t="s">
        <v>5839</v>
      </c>
      <c r="F1227" s="218" t="s">
        <v>5840</v>
      </c>
      <c r="G1227" s="219">
        <v>507</v>
      </c>
      <c r="H1227" s="219" t="s">
        <v>5597</v>
      </c>
    </row>
    <row r="1228" spans="1:8" ht="17.399999999999999" customHeight="1" x14ac:dyDescent="0.45">
      <c r="A1228" s="220" t="s">
        <v>5841</v>
      </c>
      <c r="B1228" s="221" t="s">
        <v>9944</v>
      </c>
      <c r="C1228" s="219" t="s">
        <v>5837</v>
      </c>
      <c r="D1228" s="218" t="s">
        <v>5842</v>
      </c>
      <c r="E1228" s="218" t="s">
        <v>5843</v>
      </c>
      <c r="F1228" s="218" t="s">
        <v>5844</v>
      </c>
      <c r="G1228" s="219">
        <v>507</v>
      </c>
      <c r="H1228" s="219" t="s">
        <v>5597</v>
      </c>
    </row>
    <row r="1229" spans="1:8" ht="17.399999999999999" customHeight="1" x14ac:dyDescent="0.45">
      <c r="A1229" s="220" t="s">
        <v>5845</v>
      </c>
      <c r="B1229" s="221" t="s">
        <v>5593</v>
      </c>
      <c r="C1229" s="219" t="s">
        <v>1873</v>
      </c>
      <c r="D1229" s="218" t="s">
        <v>5846</v>
      </c>
      <c r="E1229" s="218" t="s">
        <v>5847</v>
      </c>
      <c r="F1229" s="218" t="s">
        <v>5848</v>
      </c>
      <c r="G1229" s="219">
        <v>85</v>
      </c>
      <c r="H1229" s="219" t="s">
        <v>5597</v>
      </c>
    </row>
    <row r="1230" spans="1:8" ht="17.399999999999999" customHeight="1" x14ac:dyDescent="0.45">
      <c r="A1230" s="220" t="s">
        <v>5849</v>
      </c>
      <c r="B1230" s="221" t="s">
        <v>5593</v>
      </c>
      <c r="C1230" s="219" t="s">
        <v>1873</v>
      </c>
      <c r="D1230" s="218" t="s">
        <v>5850</v>
      </c>
      <c r="E1230" s="218" t="s">
        <v>5851</v>
      </c>
      <c r="F1230" s="218" t="s">
        <v>5852</v>
      </c>
      <c r="G1230" s="219">
        <v>267</v>
      </c>
      <c r="H1230" s="219" t="s">
        <v>5597</v>
      </c>
    </row>
    <row r="1231" spans="1:8" ht="17.399999999999999" customHeight="1" x14ac:dyDescent="0.45">
      <c r="A1231" s="220" t="s">
        <v>5853</v>
      </c>
      <c r="B1231" s="221" t="s">
        <v>5593</v>
      </c>
      <c r="C1231" s="219" t="s">
        <v>5603</v>
      </c>
      <c r="D1231" s="218" t="s">
        <v>5854</v>
      </c>
      <c r="E1231" s="218" t="s">
        <v>5855</v>
      </c>
      <c r="F1231" s="218" t="s">
        <v>5856</v>
      </c>
      <c r="G1231" s="219">
        <v>380</v>
      </c>
      <c r="H1231" s="219" t="s">
        <v>5597</v>
      </c>
    </row>
    <row r="1232" spans="1:8" ht="17.399999999999999" customHeight="1" x14ac:dyDescent="0.45">
      <c r="A1232" s="220" t="s">
        <v>5857</v>
      </c>
      <c r="B1232" s="221" t="s">
        <v>5593</v>
      </c>
      <c r="C1232" s="219" t="s">
        <v>5603</v>
      </c>
      <c r="D1232" s="218" t="s">
        <v>5858</v>
      </c>
      <c r="E1232" s="218" t="s">
        <v>5859</v>
      </c>
      <c r="F1232" s="218" t="s">
        <v>5860</v>
      </c>
      <c r="G1232" s="219">
        <v>335</v>
      </c>
      <c r="H1232" s="219" t="s">
        <v>5597</v>
      </c>
    </row>
    <row r="1233" spans="1:8" ht="17.399999999999999" customHeight="1" x14ac:dyDescent="0.45">
      <c r="A1233" s="220" t="s">
        <v>5861</v>
      </c>
      <c r="B1233" s="221" t="s">
        <v>5593</v>
      </c>
      <c r="C1233" s="219" t="s">
        <v>5612</v>
      </c>
      <c r="D1233" s="218" t="s">
        <v>5862</v>
      </c>
      <c r="E1233" s="218" t="s">
        <v>5863</v>
      </c>
      <c r="F1233" s="218" t="s">
        <v>5864</v>
      </c>
      <c r="G1233" s="219">
        <v>453</v>
      </c>
      <c r="H1233" s="219" t="s">
        <v>5597</v>
      </c>
    </row>
    <row r="1234" spans="1:8" ht="17.399999999999999" customHeight="1" x14ac:dyDescent="0.45">
      <c r="A1234" s="220" t="s">
        <v>5865</v>
      </c>
      <c r="B1234" s="221" t="s">
        <v>5593</v>
      </c>
      <c r="C1234" s="219" t="s">
        <v>5612</v>
      </c>
      <c r="D1234" s="218" t="s">
        <v>5866</v>
      </c>
      <c r="E1234" s="218" t="s">
        <v>5867</v>
      </c>
      <c r="F1234" s="218" t="s">
        <v>5868</v>
      </c>
      <c r="G1234" s="219">
        <v>381</v>
      </c>
      <c r="H1234" s="219" t="s">
        <v>5597</v>
      </c>
    </row>
    <row r="1235" spans="1:8" ht="17.399999999999999" customHeight="1" x14ac:dyDescent="0.45">
      <c r="A1235" s="220" t="s">
        <v>5869</v>
      </c>
      <c r="B1235" s="221" t="s">
        <v>5593</v>
      </c>
      <c r="C1235" s="219" t="s">
        <v>5620</v>
      </c>
      <c r="D1235" s="218" t="s">
        <v>5870</v>
      </c>
      <c r="E1235" s="218" t="s">
        <v>5871</v>
      </c>
      <c r="F1235" s="218" t="s">
        <v>5872</v>
      </c>
      <c r="G1235" s="219">
        <v>335</v>
      </c>
      <c r="H1235" s="219" t="s">
        <v>5597</v>
      </c>
    </row>
    <row r="1236" spans="1:8" ht="17.399999999999999" customHeight="1" x14ac:dyDescent="0.45">
      <c r="A1236" s="220" t="s">
        <v>5873</v>
      </c>
      <c r="B1236" s="221" t="s">
        <v>5593</v>
      </c>
      <c r="C1236" s="219" t="s">
        <v>5620</v>
      </c>
      <c r="D1236" s="218" t="s">
        <v>5874</v>
      </c>
      <c r="E1236" s="218" t="s">
        <v>5875</v>
      </c>
      <c r="F1236" s="218" t="s">
        <v>5864</v>
      </c>
      <c r="G1236" s="219">
        <v>326</v>
      </c>
      <c r="H1236" s="219" t="s">
        <v>5597</v>
      </c>
    </row>
    <row r="1237" spans="1:8" ht="17.399999999999999" customHeight="1" x14ac:dyDescent="0.45">
      <c r="A1237" s="220" t="s">
        <v>5876</v>
      </c>
      <c r="B1237" s="221" t="s">
        <v>5593</v>
      </c>
      <c r="C1237" s="219" t="s">
        <v>5627</v>
      </c>
      <c r="D1237" s="218" t="s">
        <v>5877</v>
      </c>
      <c r="E1237" s="218" t="s">
        <v>5878</v>
      </c>
      <c r="F1237" s="218" t="s">
        <v>5879</v>
      </c>
      <c r="G1237" s="219">
        <v>363</v>
      </c>
      <c r="H1237" s="219" t="s">
        <v>5597</v>
      </c>
    </row>
    <row r="1238" spans="1:8" ht="17.399999999999999" customHeight="1" x14ac:dyDescent="0.45">
      <c r="A1238" s="220" t="s">
        <v>5880</v>
      </c>
      <c r="B1238" s="221" t="s">
        <v>5593</v>
      </c>
      <c r="C1238" s="219" t="s">
        <v>5627</v>
      </c>
      <c r="D1238" s="218" t="s">
        <v>5881</v>
      </c>
      <c r="E1238" s="218" t="s">
        <v>5882</v>
      </c>
      <c r="F1238" s="218" t="s">
        <v>5596</v>
      </c>
      <c r="G1238" s="219">
        <v>352</v>
      </c>
      <c r="H1238" s="219" t="s">
        <v>5597</v>
      </c>
    </row>
    <row r="1239" spans="1:8" ht="17.399999999999999" customHeight="1" x14ac:dyDescent="0.45">
      <c r="A1239" s="220" t="s">
        <v>5883</v>
      </c>
      <c r="B1239" s="221" t="s">
        <v>5593</v>
      </c>
      <c r="C1239" s="219" t="s">
        <v>5632</v>
      </c>
      <c r="D1239" s="218" t="s">
        <v>5884</v>
      </c>
      <c r="E1239" s="218" t="s">
        <v>5885</v>
      </c>
      <c r="F1239" s="218" t="s">
        <v>5886</v>
      </c>
      <c r="G1239" s="219">
        <v>715</v>
      </c>
      <c r="H1239" s="219" t="s">
        <v>5597</v>
      </c>
    </row>
    <row r="1240" spans="1:8" ht="17.399999999999999" customHeight="1" x14ac:dyDescent="0.45">
      <c r="A1240" s="220" t="s">
        <v>5887</v>
      </c>
      <c r="B1240" s="221" t="s">
        <v>5888</v>
      </c>
      <c r="C1240" s="222" t="s">
        <v>1873</v>
      </c>
      <c r="D1240" s="218" t="s">
        <v>5889</v>
      </c>
      <c r="E1240" s="218" t="s">
        <v>5890</v>
      </c>
      <c r="F1240" s="218" t="s">
        <v>5891</v>
      </c>
      <c r="G1240" s="219">
        <v>79</v>
      </c>
      <c r="H1240" s="219" t="s">
        <v>5597</v>
      </c>
    </row>
    <row r="1241" spans="1:8" ht="17.399999999999999" customHeight="1" x14ac:dyDescent="0.45">
      <c r="A1241" s="220" t="s">
        <v>5892</v>
      </c>
      <c r="B1241" s="221" t="s">
        <v>5888</v>
      </c>
      <c r="C1241" s="219" t="s">
        <v>1873</v>
      </c>
      <c r="D1241" s="218" t="s">
        <v>5893</v>
      </c>
      <c r="E1241" s="218" t="s">
        <v>5894</v>
      </c>
      <c r="F1241" s="218" t="s">
        <v>5895</v>
      </c>
      <c r="G1241" s="219">
        <v>273</v>
      </c>
      <c r="H1241" s="219" t="s">
        <v>5597</v>
      </c>
    </row>
    <row r="1242" spans="1:8" ht="17.399999999999999" customHeight="1" x14ac:dyDescent="0.45">
      <c r="A1242" s="220" t="s">
        <v>5896</v>
      </c>
      <c r="B1242" s="221" t="s">
        <v>5888</v>
      </c>
      <c r="C1242" s="222" t="s">
        <v>5603</v>
      </c>
      <c r="D1242" s="218" t="s">
        <v>5897</v>
      </c>
      <c r="E1242" s="218" t="s">
        <v>5898</v>
      </c>
      <c r="F1242" s="218" t="s">
        <v>5899</v>
      </c>
      <c r="G1242" s="219">
        <v>715</v>
      </c>
      <c r="H1242" s="219" t="s">
        <v>5597</v>
      </c>
    </row>
    <row r="1243" spans="1:8" ht="17.399999999999999" customHeight="1" x14ac:dyDescent="0.45">
      <c r="A1243" s="220" t="s">
        <v>5900</v>
      </c>
      <c r="B1243" s="221" t="s">
        <v>5888</v>
      </c>
      <c r="C1243" s="219" t="s">
        <v>5612</v>
      </c>
      <c r="D1243" s="218" t="s">
        <v>5901</v>
      </c>
      <c r="E1243" s="218" t="s">
        <v>5902</v>
      </c>
      <c r="F1243" s="218" t="s">
        <v>5903</v>
      </c>
      <c r="G1243" s="219">
        <v>834</v>
      </c>
      <c r="H1243" s="219" t="s">
        <v>5597</v>
      </c>
    </row>
    <row r="1244" spans="1:8" ht="17.399999999999999" customHeight="1" x14ac:dyDescent="0.45">
      <c r="A1244" s="220" t="s">
        <v>5904</v>
      </c>
      <c r="B1244" s="221" t="s">
        <v>5888</v>
      </c>
      <c r="C1244" s="219" t="s">
        <v>5620</v>
      </c>
      <c r="D1244" s="218" t="s">
        <v>5905</v>
      </c>
      <c r="E1244" s="218" t="s">
        <v>5906</v>
      </c>
      <c r="F1244" s="218" t="s">
        <v>5907</v>
      </c>
      <c r="G1244" s="219">
        <v>661</v>
      </c>
      <c r="H1244" s="219" t="s">
        <v>5597</v>
      </c>
    </row>
    <row r="1245" spans="1:8" ht="17.399999999999999" customHeight="1" x14ac:dyDescent="0.45">
      <c r="A1245" s="220" t="s">
        <v>5908</v>
      </c>
      <c r="B1245" s="221" t="s">
        <v>5888</v>
      </c>
      <c r="C1245" s="219" t="s">
        <v>5627</v>
      </c>
      <c r="D1245" s="218" t="s">
        <v>5909</v>
      </c>
      <c r="E1245" s="218" t="s">
        <v>5910</v>
      </c>
      <c r="F1245" s="218" t="s">
        <v>5911</v>
      </c>
      <c r="G1245" s="219">
        <v>715</v>
      </c>
      <c r="H1245" s="219" t="s">
        <v>5597</v>
      </c>
    </row>
    <row r="1246" spans="1:8" ht="17.399999999999999" customHeight="1" x14ac:dyDescent="0.45">
      <c r="A1246" s="220" t="s">
        <v>5912</v>
      </c>
      <c r="B1246" s="221" t="s">
        <v>5888</v>
      </c>
      <c r="C1246" s="219" t="s">
        <v>5632</v>
      </c>
      <c r="D1246" s="218" t="s">
        <v>5913</v>
      </c>
      <c r="E1246" s="218" t="s">
        <v>5914</v>
      </c>
      <c r="F1246" s="218" t="s">
        <v>5915</v>
      </c>
      <c r="G1246" s="219">
        <v>715</v>
      </c>
      <c r="H1246" s="219" t="s">
        <v>5597</v>
      </c>
    </row>
    <row r="1247" spans="1:8" ht="17.399999999999999" customHeight="1" x14ac:dyDescent="0.45">
      <c r="A1247" s="220" t="s">
        <v>5916</v>
      </c>
      <c r="B1247" s="221" t="s">
        <v>5917</v>
      </c>
      <c r="C1247" s="219" t="s">
        <v>1873</v>
      </c>
      <c r="D1247" s="218" t="s">
        <v>5918</v>
      </c>
      <c r="E1247" s="218" t="s">
        <v>5919</v>
      </c>
      <c r="F1247" s="218" t="s">
        <v>5920</v>
      </c>
      <c r="G1247" s="219">
        <v>190</v>
      </c>
      <c r="H1247" s="219" t="s">
        <v>5597</v>
      </c>
    </row>
    <row r="1248" spans="1:8" ht="17.399999999999999" customHeight="1" x14ac:dyDescent="0.45">
      <c r="A1248" s="220" t="s">
        <v>5921</v>
      </c>
      <c r="B1248" s="221" t="s">
        <v>5917</v>
      </c>
      <c r="C1248" s="219" t="s">
        <v>1873</v>
      </c>
      <c r="D1248" s="218" t="s">
        <v>5922</v>
      </c>
      <c r="E1248" s="218" t="s">
        <v>5923</v>
      </c>
      <c r="F1248" s="218" t="s">
        <v>5924</v>
      </c>
      <c r="G1248" s="219">
        <v>162</v>
      </c>
      <c r="H1248" s="219" t="s">
        <v>5597</v>
      </c>
    </row>
    <row r="1249" spans="1:8" ht="17.399999999999999" customHeight="1" x14ac:dyDescent="0.45">
      <c r="A1249" s="220" t="s">
        <v>5925</v>
      </c>
      <c r="B1249" s="221" t="s">
        <v>5917</v>
      </c>
      <c r="C1249" s="219" t="s">
        <v>5603</v>
      </c>
      <c r="D1249" s="218" t="s">
        <v>5926</v>
      </c>
      <c r="E1249" s="218" t="s">
        <v>5927</v>
      </c>
      <c r="F1249" s="218" t="s">
        <v>5787</v>
      </c>
      <c r="G1249" s="219">
        <v>372</v>
      </c>
      <c r="H1249" s="219" t="s">
        <v>5597</v>
      </c>
    </row>
    <row r="1250" spans="1:8" ht="17.399999999999999" customHeight="1" x14ac:dyDescent="0.45">
      <c r="A1250" s="220" t="s">
        <v>5928</v>
      </c>
      <c r="B1250" s="221" t="s">
        <v>5917</v>
      </c>
      <c r="C1250" s="219" t="s">
        <v>5603</v>
      </c>
      <c r="D1250" s="218" t="s">
        <v>5929</v>
      </c>
      <c r="E1250" s="218" t="s">
        <v>5930</v>
      </c>
      <c r="F1250" s="218" t="s">
        <v>5931</v>
      </c>
      <c r="G1250" s="219">
        <v>343</v>
      </c>
      <c r="H1250" s="219" t="s">
        <v>5597</v>
      </c>
    </row>
    <row r="1251" spans="1:8" ht="17.399999999999999" customHeight="1" x14ac:dyDescent="0.45">
      <c r="A1251" s="220" t="s">
        <v>5932</v>
      </c>
      <c r="B1251" s="218" t="s">
        <v>5917</v>
      </c>
      <c r="C1251" s="219" t="s">
        <v>5612</v>
      </c>
      <c r="D1251" s="218" t="s">
        <v>5933</v>
      </c>
      <c r="E1251" s="218" t="s">
        <v>5934</v>
      </c>
      <c r="F1251" s="218" t="s">
        <v>5935</v>
      </c>
      <c r="G1251" s="219">
        <v>418</v>
      </c>
      <c r="H1251" s="219" t="s">
        <v>5597</v>
      </c>
    </row>
    <row r="1252" spans="1:8" ht="17.399999999999999" customHeight="1" x14ac:dyDescent="0.45">
      <c r="A1252" s="220" t="s">
        <v>5936</v>
      </c>
      <c r="B1252" s="218" t="s">
        <v>5917</v>
      </c>
      <c r="C1252" s="219" t="s">
        <v>5612</v>
      </c>
      <c r="D1252" s="218" t="s">
        <v>5937</v>
      </c>
      <c r="E1252" s="218" t="s">
        <v>5938</v>
      </c>
      <c r="F1252" s="218" t="s">
        <v>5939</v>
      </c>
      <c r="G1252" s="219">
        <v>416</v>
      </c>
      <c r="H1252" s="219" t="s">
        <v>5597</v>
      </c>
    </row>
    <row r="1253" spans="1:8" ht="17.399999999999999" customHeight="1" x14ac:dyDescent="0.45">
      <c r="A1253" s="220" t="s">
        <v>5940</v>
      </c>
      <c r="B1253" s="221" t="s">
        <v>5917</v>
      </c>
      <c r="C1253" s="219" t="s">
        <v>5620</v>
      </c>
      <c r="D1253" s="218" t="s">
        <v>5941</v>
      </c>
      <c r="E1253" s="218" t="s">
        <v>5942</v>
      </c>
      <c r="F1253" s="218" t="s">
        <v>5943</v>
      </c>
      <c r="G1253" s="219">
        <v>345</v>
      </c>
      <c r="H1253" s="219" t="s">
        <v>5597</v>
      </c>
    </row>
    <row r="1254" spans="1:8" ht="17.399999999999999" customHeight="1" x14ac:dyDescent="0.45">
      <c r="A1254" s="220" t="s">
        <v>5944</v>
      </c>
      <c r="B1254" s="221" t="s">
        <v>5917</v>
      </c>
      <c r="C1254" s="222" t="s">
        <v>5620</v>
      </c>
      <c r="D1254" s="218" t="s">
        <v>5945</v>
      </c>
      <c r="E1254" s="218" t="s">
        <v>5946</v>
      </c>
      <c r="F1254" s="218" t="s">
        <v>5947</v>
      </c>
      <c r="G1254" s="219">
        <v>316</v>
      </c>
      <c r="H1254" s="219" t="s">
        <v>5597</v>
      </c>
    </row>
    <row r="1255" spans="1:8" ht="17.399999999999999" customHeight="1" x14ac:dyDescent="0.45">
      <c r="A1255" s="220" t="s">
        <v>5948</v>
      </c>
      <c r="B1255" s="221" t="s">
        <v>5917</v>
      </c>
      <c r="C1255" s="219" t="s">
        <v>5627</v>
      </c>
      <c r="D1255" s="218" t="s">
        <v>5949</v>
      </c>
      <c r="E1255" s="218" t="s">
        <v>5950</v>
      </c>
      <c r="F1255" s="218" t="s">
        <v>5951</v>
      </c>
      <c r="G1255" s="219">
        <v>350</v>
      </c>
      <c r="H1255" s="219" t="s">
        <v>5597</v>
      </c>
    </row>
    <row r="1256" spans="1:8" ht="17.399999999999999" customHeight="1" x14ac:dyDescent="0.45">
      <c r="A1256" s="220" t="s">
        <v>5952</v>
      </c>
      <c r="B1256" s="221" t="s">
        <v>5917</v>
      </c>
      <c r="C1256" s="222" t="s">
        <v>5627</v>
      </c>
      <c r="D1256" s="218" t="s">
        <v>5953</v>
      </c>
      <c r="E1256" s="218" t="s">
        <v>5954</v>
      </c>
      <c r="F1256" s="218" t="s">
        <v>5955</v>
      </c>
      <c r="G1256" s="219">
        <v>365</v>
      </c>
      <c r="H1256" s="219" t="s">
        <v>5597</v>
      </c>
    </row>
    <row r="1257" spans="1:8" ht="17.399999999999999" customHeight="1" x14ac:dyDescent="0.45">
      <c r="A1257" s="220" t="s">
        <v>5956</v>
      </c>
      <c r="B1257" s="221" t="s">
        <v>5917</v>
      </c>
      <c r="C1257" s="219" t="s">
        <v>5632</v>
      </c>
      <c r="D1257" s="218" t="s">
        <v>5957</v>
      </c>
      <c r="E1257" s="218" t="s">
        <v>5958</v>
      </c>
      <c r="F1257" s="218" t="s">
        <v>5959</v>
      </c>
      <c r="G1257" s="219">
        <v>600</v>
      </c>
      <c r="H1257" s="219" t="s">
        <v>5597</v>
      </c>
    </row>
    <row r="1258" spans="1:8" ht="17.399999999999999" customHeight="1" x14ac:dyDescent="0.45">
      <c r="A1258" s="220" t="s">
        <v>5960</v>
      </c>
      <c r="B1258" s="221" t="s">
        <v>5917</v>
      </c>
      <c r="C1258" s="222" t="s">
        <v>5632</v>
      </c>
      <c r="D1258" s="218" t="s">
        <v>5961</v>
      </c>
      <c r="E1258" s="218" t="s">
        <v>5962</v>
      </c>
      <c r="F1258" s="218" t="s">
        <v>5963</v>
      </c>
      <c r="G1258" s="219">
        <v>115</v>
      </c>
      <c r="H1258" s="219" t="s">
        <v>5597</v>
      </c>
    </row>
    <row r="1259" spans="1:8" ht="17.399999999999999" customHeight="1" x14ac:dyDescent="0.45">
      <c r="A1259" s="220" t="s">
        <v>5964</v>
      </c>
      <c r="B1259" s="221" t="s">
        <v>5636</v>
      </c>
      <c r="C1259" s="219" t="s">
        <v>1873</v>
      </c>
      <c r="D1259" s="218" t="s">
        <v>5965</v>
      </c>
      <c r="E1259" s="218" t="s">
        <v>5966</v>
      </c>
      <c r="F1259" s="218" t="s">
        <v>5967</v>
      </c>
      <c r="G1259" s="219">
        <v>352</v>
      </c>
      <c r="H1259" s="219" t="s">
        <v>5597</v>
      </c>
    </row>
    <row r="1260" spans="1:8" ht="17.399999999999999" customHeight="1" x14ac:dyDescent="0.45">
      <c r="A1260" s="220" t="s">
        <v>5968</v>
      </c>
      <c r="B1260" s="221" t="s">
        <v>5636</v>
      </c>
      <c r="C1260" s="222" t="s">
        <v>5603</v>
      </c>
      <c r="D1260" s="218" t="s">
        <v>5969</v>
      </c>
      <c r="E1260" s="218" t="s">
        <v>5970</v>
      </c>
      <c r="F1260" s="218" t="s">
        <v>5872</v>
      </c>
      <c r="G1260" s="219">
        <v>390</v>
      </c>
      <c r="H1260" s="219" t="s">
        <v>5597</v>
      </c>
    </row>
    <row r="1261" spans="1:8" ht="17.399999999999999" customHeight="1" x14ac:dyDescent="0.45">
      <c r="A1261" s="220" t="s">
        <v>5971</v>
      </c>
      <c r="B1261" s="221" t="s">
        <v>5636</v>
      </c>
      <c r="C1261" s="219" t="s">
        <v>5603</v>
      </c>
      <c r="D1261" s="218" t="s">
        <v>5972</v>
      </c>
      <c r="E1261" s="218" t="s">
        <v>5973</v>
      </c>
      <c r="F1261" s="218" t="s">
        <v>5974</v>
      </c>
      <c r="G1261" s="219">
        <v>325</v>
      </c>
      <c r="H1261" s="219" t="s">
        <v>5597</v>
      </c>
    </row>
    <row r="1262" spans="1:8" ht="17.399999999999999" customHeight="1" x14ac:dyDescent="0.45">
      <c r="A1262" s="220" t="s">
        <v>5975</v>
      </c>
      <c r="B1262" s="221" t="s">
        <v>5636</v>
      </c>
      <c r="C1262" s="222" t="s">
        <v>5612</v>
      </c>
      <c r="D1262" s="218" t="s">
        <v>5976</v>
      </c>
      <c r="E1262" s="218" t="s">
        <v>5977</v>
      </c>
      <c r="F1262" s="218" t="s">
        <v>5606</v>
      </c>
      <c r="G1262" s="219">
        <v>436</v>
      </c>
      <c r="H1262" s="219" t="s">
        <v>5597</v>
      </c>
    </row>
    <row r="1263" spans="1:8" ht="17.399999999999999" customHeight="1" x14ac:dyDescent="0.45">
      <c r="A1263" s="220" t="s">
        <v>5978</v>
      </c>
      <c r="B1263" s="221" t="s">
        <v>5636</v>
      </c>
      <c r="C1263" s="219" t="s">
        <v>5612</v>
      </c>
      <c r="D1263" s="218" t="s">
        <v>5979</v>
      </c>
      <c r="E1263" s="218" t="s">
        <v>5980</v>
      </c>
      <c r="F1263" s="218" t="s">
        <v>5981</v>
      </c>
      <c r="G1263" s="219">
        <v>398</v>
      </c>
      <c r="H1263" s="219" t="s">
        <v>5597</v>
      </c>
    </row>
    <row r="1264" spans="1:8" ht="17.399999999999999" customHeight="1" x14ac:dyDescent="0.45">
      <c r="A1264" s="220" t="s">
        <v>5982</v>
      </c>
      <c r="B1264" s="221" t="s">
        <v>5636</v>
      </c>
      <c r="C1264" s="219" t="s">
        <v>5620</v>
      </c>
      <c r="D1264" s="218" t="s">
        <v>5983</v>
      </c>
      <c r="E1264" s="218" t="s">
        <v>5984</v>
      </c>
      <c r="F1264" s="218" t="s">
        <v>5985</v>
      </c>
      <c r="G1264" s="219">
        <v>333</v>
      </c>
      <c r="H1264" s="219" t="s">
        <v>5597</v>
      </c>
    </row>
    <row r="1265" spans="1:8" ht="17.399999999999999" customHeight="1" x14ac:dyDescent="0.45">
      <c r="A1265" s="220" t="s">
        <v>5986</v>
      </c>
      <c r="B1265" s="221" t="s">
        <v>5636</v>
      </c>
      <c r="C1265" s="219" t="s">
        <v>5620</v>
      </c>
      <c r="D1265" s="218" t="s">
        <v>5987</v>
      </c>
      <c r="E1265" s="218" t="s">
        <v>5988</v>
      </c>
      <c r="F1265" s="218" t="s">
        <v>5989</v>
      </c>
      <c r="G1265" s="219">
        <v>328</v>
      </c>
      <c r="H1265" s="219" t="s">
        <v>5597</v>
      </c>
    </row>
    <row r="1266" spans="1:8" ht="17.399999999999999" customHeight="1" x14ac:dyDescent="0.45">
      <c r="A1266" s="220" t="s">
        <v>5990</v>
      </c>
      <c r="B1266" s="221" t="s">
        <v>5636</v>
      </c>
      <c r="C1266" s="219" t="s">
        <v>5627</v>
      </c>
      <c r="D1266" s="218" t="s">
        <v>5991</v>
      </c>
      <c r="E1266" s="218" t="s">
        <v>5992</v>
      </c>
      <c r="F1266" s="218" t="s">
        <v>5993</v>
      </c>
      <c r="G1266" s="219">
        <v>715</v>
      </c>
      <c r="H1266" s="219" t="s">
        <v>5597</v>
      </c>
    </row>
    <row r="1267" spans="1:8" ht="17.399999999999999" customHeight="1" x14ac:dyDescent="0.45">
      <c r="A1267" s="220" t="s">
        <v>5994</v>
      </c>
      <c r="B1267" s="221" t="s">
        <v>5636</v>
      </c>
      <c r="C1267" s="219" t="s">
        <v>5632</v>
      </c>
      <c r="D1267" s="218" t="s">
        <v>5995</v>
      </c>
      <c r="E1267" s="218" t="s">
        <v>5996</v>
      </c>
      <c r="F1267" s="218" t="s">
        <v>5997</v>
      </c>
      <c r="G1267" s="219">
        <v>715</v>
      </c>
      <c r="H1267" s="219" t="s">
        <v>5597</v>
      </c>
    </row>
    <row r="1268" spans="1:8" ht="17.399999999999999" customHeight="1" x14ac:dyDescent="0.45">
      <c r="A1268" s="220" t="s">
        <v>5998</v>
      </c>
      <c r="B1268" s="221" t="s">
        <v>5999</v>
      </c>
      <c r="C1268" s="219" t="s">
        <v>1873</v>
      </c>
      <c r="D1268" s="218" t="s">
        <v>6000</v>
      </c>
      <c r="E1268" s="218" t="s">
        <v>6001</v>
      </c>
      <c r="F1268" s="218" t="s">
        <v>6002</v>
      </c>
      <c r="G1268" s="219">
        <v>90</v>
      </c>
      <c r="H1268" s="219" t="s">
        <v>5597</v>
      </c>
    </row>
    <row r="1269" spans="1:8" ht="17.399999999999999" customHeight="1" x14ac:dyDescent="0.45">
      <c r="A1269" s="220" t="s">
        <v>6003</v>
      </c>
      <c r="B1269" s="221" t="s">
        <v>5999</v>
      </c>
      <c r="C1269" s="219" t="s">
        <v>1873</v>
      </c>
      <c r="D1269" s="218" t="s">
        <v>6004</v>
      </c>
      <c r="E1269" s="218" t="s">
        <v>6005</v>
      </c>
      <c r="F1269" s="218" t="s">
        <v>5596</v>
      </c>
      <c r="G1269" s="219">
        <v>262</v>
      </c>
      <c r="H1269" s="219" t="s">
        <v>5597</v>
      </c>
    </row>
    <row r="1270" spans="1:8" ht="17.399999999999999" customHeight="1" x14ac:dyDescent="0.45">
      <c r="A1270" s="220" t="s">
        <v>6006</v>
      </c>
      <c r="B1270" s="221" t="s">
        <v>5999</v>
      </c>
      <c r="C1270" s="219" t="s">
        <v>5603</v>
      </c>
      <c r="D1270" s="218" t="s">
        <v>6007</v>
      </c>
      <c r="E1270" s="218" t="s">
        <v>6008</v>
      </c>
      <c r="F1270" s="218" t="s">
        <v>6009</v>
      </c>
      <c r="G1270" s="219">
        <v>358</v>
      </c>
      <c r="H1270" s="219" t="s">
        <v>5597</v>
      </c>
    </row>
    <row r="1271" spans="1:8" ht="17.399999999999999" customHeight="1" x14ac:dyDescent="0.45">
      <c r="A1271" s="220" t="s">
        <v>6010</v>
      </c>
      <c r="B1271" s="221" t="s">
        <v>5999</v>
      </c>
      <c r="C1271" s="222" t="s">
        <v>5603</v>
      </c>
      <c r="D1271" s="218" t="s">
        <v>6011</v>
      </c>
      <c r="E1271" s="218" t="s">
        <v>6012</v>
      </c>
      <c r="F1271" s="218" t="s">
        <v>6009</v>
      </c>
      <c r="G1271" s="219">
        <v>357</v>
      </c>
      <c r="H1271" s="219" t="s">
        <v>5597</v>
      </c>
    </row>
    <row r="1272" spans="1:8" ht="17.399999999999999" customHeight="1" x14ac:dyDescent="0.45">
      <c r="A1272" s="220" t="s">
        <v>6013</v>
      </c>
      <c r="B1272" s="221" t="s">
        <v>5999</v>
      </c>
      <c r="C1272" s="219" t="s">
        <v>5612</v>
      </c>
      <c r="D1272" s="218" t="s">
        <v>6014</v>
      </c>
      <c r="E1272" s="218" t="s">
        <v>6015</v>
      </c>
      <c r="F1272" s="218" t="s">
        <v>5879</v>
      </c>
      <c r="G1272" s="219">
        <v>444</v>
      </c>
      <c r="H1272" s="219" t="s">
        <v>5597</v>
      </c>
    </row>
    <row r="1273" spans="1:8" ht="17.399999999999999" customHeight="1" x14ac:dyDescent="0.45">
      <c r="A1273" s="220" t="s">
        <v>6016</v>
      </c>
      <c r="B1273" s="221" t="s">
        <v>5999</v>
      </c>
      <c r="C1273" s="222" t="s">
        <v>5612</v>
      </c>
      <c r="D1273" s="218" t="s">
        <v>6017</v>
      </c>
      <c r="E1273" s="218" t="s">
        <v>6018</v>
      </c>
      <c r="F1273" s="218" t="s">
        <v>5852</v>
      </c>
      <c r="G1273" s="219">
        <v>390</v>
      </c>
      <c r="H1273" s="219" t="s">
        <v>5597</v>
      </c>
    </row>
    <row r="1274" spans="1:8" ht="17.399999999999999" customHeight="1" x14ac:dyDescent="0.45">
      <c r="A1274" s="220" t="s">
        <v>6019</v>
      </c>
      <c r="B1274" s="221" t="s">
        <v>5999</v>
      </c>
      <c r="C1274" s="219" t="s">
        <v>5620</v>
      </c>
      <c r="D1274" s="218" t="s">
        <v>6020</v>
      </c>
      <c r="E1274" s="218" t="s">
        <v>6021</v>
      </c>
      <c r="F1274" s="218" t="s">
        <v>5691</v>
      </c>
      <c r="G1274" s="219">
        <v>364</v>
      </c>
      <c r="H1274" s="219" t="s">
        <v>5597</v>
      </c>
    </row>
    <row r="1275" spans="1:8" ht="17.399999999999999" customHeight="1" x14ac:dyDescent="0.45">
      <c r="A1275" s="220" t="s">
        <v>6022</v>
      </c>
      <c r="B1275" s="221" t="s">
        <v>5999</v>
      </c>
      <c r="C1275" s="222" t="s">
        <v>5620</v>
      </c>
      <c r="D1275" s="218" t="s">
        <v>6023</v>
      </c>
      <c r="E1275" s="218" t="s">
        <v>6024</v>
      </c>
      <c r="F1275" s="218" t="s">
        <v>5856</v>
      </c>
      <c r="G1275" s="219">
        <v>297</v>
      </c>
      <c r="H1275" s="219" t="s">
        <v>5597</v>
      </c>
    </row>
    <row r="1276" spans="1:8" ht="17.399999999999999" customHeight="1" x14ac:dyDescent="0.45">
      <c r="A1276" s="220" t="s">
        <v>6025</v>
      </c>
      <c r="B1276" s="221" t="s">
        <v>5999</v>
      </c>
      <c r="C1276" s="219" t="s">
        <v>5627</v>
      </c>
      <c r="D1276" s="218" t="s">
        <v>6026</v>
      </c>
      <c r="E1276" s="218" t="s">
        <v>6027</v>
      </c>
      <c r="F1276" s="218" t="s">
        <v>6028</v>
      </c>
      <c r="G1276" s="219">
        <v>715</v>
      </c>
      <c r="H1276" s="219" t="s">
        <v>5597</v>
      </c>
    </row>
    <row r="1277" spans="1:8" ht="17.399999999999999" customHeight="1" x14ac:dyDescent="0.45">
      <c r="A1277" s="220" t="s">
        <v>6029</v>
      </c>
      <c r="B1277" s="221" t="s">
        <v>5999</v>
      </c>
      <c r="C1277" s="222" t="s">
        <v>5632</v>
      </c>
      <c r="D1277" s="218" t="s">
        <v>6030</v>
      </c>
      <c r="E1277" s="218" t="s">
        <v>6031</v>
      </c>
      <c r="F1277" s="218" t="s">
        <v>6032</v>
      </c>
      <c r="G1277" s="219">
        <v>715</v>
      </c>
      <c r="H1277" s="219" t="s">
        <v>5597</v>
      </c>
    </row>
    <row r="1278" spans="1:8" ht="17.399999999999999" customHeight="1" x14ac:dyDescent="0.45">
      <c r="A1278" s="220" t="s">
        <v>6033</v>
      </c>
      <c r="B1278" s="221" t="s">
        <v>5821</v>
      </c>
      <c r="C1278" s="219" t="s">
        <v>1873</v>
      </c>
      <c r="D1278" s="218" t="s">
        <v>6034</v>
      </c>
      <c r="E1278" s="218" t="s">
        <v>6035</v>
      </c>
      <c r="F1278" s="218" t="s">
        <v>5725</v>
      </c>
      <c r="G1278" s="219">
        <v>87</v>
      </c>
      <c r="H1278" s="219" t="s">
        <v>5597</v>
      </c>
    </row>
    <row r="1279" spans="1:8" ht="17.399999999999999" customHeight="1" x14ac:dyDescent="0.45">
      <c r="A1279" s="220" t="s">
        <v>6036</v>
      </c>
      <c r="B1279" s="221" t="s">
        <v>5821</v>
      </c>
      <c r="C1279" s="222" t="s">
        <v>1873</v>
      </c>
      <c r="D1279" s="218" t="s">
        <v>6037</v>
      </c>
      <c r="E1279" s="218" t="s">
        <v>6038</v>
      </c>
      <c r="F1279" s="218" t="s">
        <v>5879</v>
      </c>
      <c r="G1279" s="219">
        <v>265</v>
      </c>
      <c r="H1279" s="219" t="s">
        <v>5597</v>
      </c>
    </row>
    <row r="1280" spans="1:8" ht="17.399999999999999" customHeight="1" x14ac:dyDescent="0.45">
      <c r="A1280" s="220" t="s">
        <v>6039</v>
      </c>
      <c r="B1280" s="221" t="s">
        <v>5821</v>
      </c>
      <c r="C1280" s="219" t="s">
        <v>5603</v>
      </c>
      <c r="D1280" s="218" t="s">
        <v>6040</v>
      </c>
      <c r="E1280" s="218" t="s">
        <v>5970</v>
      </c>
      <c r="F1280" s="218" t="s">
        <v>6041</v>
      </c>
      <c r="G1280" s="219">
        <v>384</v>
      </c>
      <c r="H1280" s="219" t="s">
        <v>5597</v>
      </c>
    </row>
    <row r="1281" spans="1:8" ht="17.399999999999999" customHeight="1" x14ac:dyDescent="0.45">
      <c r="A1281" s="220" t="s">
        <v>6042</v>
      </c>
      <c r="B1281" s="221" t="s">
        <v>5821</v>
      </c>
      <c r="C1281" s="222" t="s">
        <v>5603</v>
      </c>
      <c r="D1281" s="218" t="s">
        <v>6043</v>
      </c>
      <c r="E1281" s="218" t="s">
        <v>5973</v>
      </c>
      <c r="F1281" s="218" t="s">
        <v>6044</v>
      </c>
      <c r="G1281" s="219">
        <v>331</v>
      </c>
      <c r="H1281" s="219" t="s">
        <v>5597</v>
      </c>
    </row>
    <row r="1282" spans="1:8" ht="17.399999999999999" customHeight="1" x14ac:dyDescent="0.45">
      <c r="A1282" s="220" t="s">
        <v>6045</v>
      </c>
      <c r="B1282" s="221" t="s">
        <v>5821</v>
      </c>
      <c r="C1282" s="219" t="s">
        <v>5612</v>
      </c>
      <c r="D1282" s="218" t="s">
        <v>6046</v>
      </c>
      <c r="E1282" s="218" t="s">
        <v>5977</v>
      </c>
      <c r="F1282" s="218" t="s">
        <v>5601</v>
      </c>
      <c r="G1282" s="219">
        <v>447</v>
      </c>
      <c r="H1282" s="219" t="s">
        <v>5597</v>
      </c>
    </row>
    <row r="1283" spans="1:8" ht="17.399999999999999" customHeight="1" x14ac:dyDescent="0.45">
      <c r="A1283" s="220" t="s">
        <v>6047</v>
      </c>
      <c r="B1283" s="221" t="s">
        <v>5821</v>
      </c>
      <c r="C1283" s="219" t="s">
        <v>5612</v>
      </c>
      <c r="D1283" s="218" t="s">
        <v>6048</v>
      </c>
      <c r="E1283" s="218" t="s">
        <v>5980</v>
      </c>
      <c r="F1283" s="218" t="s">
        <v>5879</v>
      </c>
      <c r="G1283" s="219">
        <v>387</v>
      </c>
      <c r="H1283" s="219" t="s">
        <v>5597</v>
      </c>
    </row>
    <row r="1284" spans="1:8" ht="17.399999999999999" customHeight="1" x14ac:dyDescent="0.45">
      <c r="A1284" s="220" t="s">
        <v>6049</v>
      </c>
      <c r="B1284" s="221" t="s">
        <v>5821</v>
      </c>
      <c r="C1284" s="222" t="s">
        <v>5620</v>
      </c>
      <c r="D1284" s="218" t="s">
        <v>6050</v>
      </c>
      <c r="E1284" s="218" t="s">
        <v>5984</v>
      </c>
      <c r="F1284" s="218" t="s">
        <v>5618</v>
      </c>
      <c r="G1284" s="219">
        <v>328</v>
      </c>
      <c r="H1284" s="219" t="s">
        <v>5597</v>
      </c>
    </row>
    <row r="1285" spans="1:8" ht="17.399999999999999" customHeight="1" x14ac:dyDescent="0.45">
      <c r="A1285" s="220" t="s">
        <v>6051</v>
      </c>
      <c r="B1285" s="221" t="s">
        <v>5821</v>
      </c>
      <c r="C1285" s="219" t="s">
        <v>5620</v>
      </c>
      <c r="D1285" s="218" t="s">
        <v>6052</v>
      </c>
      <c r="E1285" s="218" t="s">
        <v>5988</v>
      </c>
      <c r="F1285" s="218" t="s">
        <v>5601</v>
      </c>
      <c r="G1285" s="219">
        <v>333</v>
      </c>
      <c r="H1285" s="219" t="s">
        <v>5597</v>
      </c>
    </row>
    <row r="1286" spans="1:8" ht="17.399999999999999" customHeight="1" x14ac:dyDescent="0.45">
      <c r="A1286" s="220" t="s">
        <v>6053</v>
      </c>
      <c r="B1286" s="221" t="s">
        <v>5821</v>
      </c>
      <c r="C1286" s="222" t="s">
        <v>5627</v>
      </c>
      <c r="D1286" s="218" t="s">
        <v>6054</v>
      </c>
      <c r="E1286" s="218" t="s">
        <v>5992</v>
      </c>
      <c r="F1286" s="218" t="s">
        <v>6055</v>
      </c>
      <c r="G1286" s="219">
        <v>715</v>
      </c>
      <c r="H1286" s="219" t="s">
        <v>5597</v>
      </c>
    </row>
    <row r="1287" spans="1:8" ht="17.399999999999999" customHeight="1" x14ac:dyDescent="0.45">
      <c r="A1287" s="220" t="s">
        <v>6056</v>
      </c>
      <c r="B1287" s="221" t="s">
        <v>5821</v>
      </c>
      <c r="C1287" s="219" t="s">
        <v>5632</v>
      </c>
      <c r="D1287" s="218" t="s">
        <v>6057</v>
      </c>
      <c r="E1287" s="218" t="s">
        <v>5996</v>
      </c>
      <c r="F1287" s="218" t="s">
        <v>6058</v>
      </c>
      <c r="G1287" s="219">
        <v>715</v>
      </c>
      <c r="H1287" s="219" t="s">
        <v>5597</v>
      </c>
    </row>
    <row r="1288" spans="1:8" ht="17.399999999999999" customHeight="1" x14ac:dyDescent="0.45">
      <c r="A1288" s="220" t="s">
        <v>6059</v>
      </c>
      <c r="B1288" s="221" t="s">
        <v>5593</v>
      </c>
      <c r="C1288" s="222" t="s">
        <v>5612</v>
      </c>
      <c r="D1288" s="218" t="s">
        <v>6060</v>
      </c>
      <c r="E1288" s="218" t="s">
        <v>6061</v>
      </c>
      <c r="F1288" s="218" t="s">
        <v>6062</v>
      </c>
      <c r="G1288" s="219">
        <v>686</v>
      </c>
      <c r="H1288" s="219" t="s">
        <v>5597</v>
      </c>
    </row>
    <row r="1289" spans="1:8" ht="17.399999999999999" customHeight="1" x14ac:dyDescent="0.45">
      <c r="A1289" s="220" t="s">
        <v>6063</v>
      </c>
      <c r="B1289" s="221" t="s">
        <v>5593</v>
      </c>
      <c r="C1289" s="219" t="s">
        <v>5620</v>
      </c>
      <c r="D1289" s="218" t="s">
        <v>6064</v>
      </c>
      <c r="E1289" s="218" t="s">
        <v>6065</v>
      </c>
      <c r="F1289" s="218" t="s">
        <v>6066</v>
      </c>
      <c r="G1289" s="219">
        <v>948</v>
      </c>
      <c r="H1289" s="219" t="s">
        <v>5597</v>
      </c>
    </row>
    <row r="1290" spans="1:8" ht="17.399999999999999" customHeight="1" x14ac:dyDescent="0.45">
      <c r="A1290" s="220" t="s">
        <v>6067</v>
      </c>
      <c r="B1290" s="221" t="s">
        <v>5593</v>
      </c>
      <c r="C1290" s="219" t="s">
        <v>5627</v>
      </c>
      <c r="D1290" s="218" t="s">
        <v>6068</v>
      </c>
      <c r="E1290" s="218" t="s">
        <v>6069</v>
      </c>
      <c r="F1290" s="218" t="s">
        <v>6070</v>
      </c>
      <c r="G1290" s="219">
        <v>1049</v>
      </c>
      <c r="H1290" s="219" t="s">
        <v>5597</v>
      </c>
    </row>
    <row r="1291" spans="1:8" ht="17.399999999999999" customHeight="1" x14ac:dyDescent="0.45">
      <c r="A1291" s="220" t="s">
        <v>6071</v>
      </c>
      <c r="B1291" s="221" t="s">
        <v>5593</v>
      </c>
      <c r="C1291" s="219" t="s">
        <v>5632</v>
      </c>
      <c r="D1291" s="218" t="s">
        <v>6072</v>
      </c>
      <c r="E1291" s="218" t="s">
        <v>6073</v>
      </c>
      <c r="F1291" s="218" t="s">
        <v>6066</v>
      </c>
      <c r="G1291" s="219">
        <v>1049</v>
      </c>
      <c r="H1291" s="219" t="s">
        <v>5597</v>
      </c>
    </row>
    <row r="1292" spans="1:8" ht="17.399999999999999" customHeight="1" x14ac:dyDescent="0.45">
      <c r="A1292" s="220" t="s">
        <v>6074</v>
      </c>
      <c r="B1292" s="221" t="s">
        <v>5888</v>
      </c>
      <c r="C1292" s="219" t="s">
        <v>5612</v>
      </c>
      <c r="D1292" s="218" t="s">
        <v>6075</v>
      </c>
      <c r="E1292" s="218" t="s">
        <v>6076</v>
      </c>
      <c r="F1292" s="218" t="s">
        <v>6077</v>
      </c>
      <c r="G1292" s="219">
        <v>686</v>
      </c>
      <c r="H1292" s="219" t="s">
        <v>5597</v>
      </c>
    </row>
    <row r="1293" spans="1:8" ht="17.399999999999999" customHeight="1" x14ac:dyDescent="0.45">
      <c r="A1293" s="220" t="s">
        <v>6078</v>
      </c>
      <c r="B1293" s="221" t="s">
        <v>5888</v>
      </c>
      <c r="C1293" s="222" t="s">
        <v>5620</v>
      </c>
      <c r="D1293" s="218" t="s">
        <v>6079</v>
      </c>
      <c r="E1293" s="218" t="s">
        <v>6080</v>
      </c>
      <c r="F1293" s="218" t="s">
        <v>6081</v>
      </c>
      <c r="G1293" s="219">
        <v>948</v>
      </c>
      <c r="H1293" s="219" t="s">
        <v>5597</v>
      </c>
    </row>
    <row r="1294" spans="1:8" ht="17.399999999999999" customHeight="1" x14ac:dyDescent="0.45">
      <c r="A1294" s="220" t="s">
        <v>6082</v>
      </c>
      <c r="B1294" s="221" t="s">
        <v>5888</v>
      </c>
      <c r="C1294" s="219" t="s">
        <v>5627</v>
      </c>
      <c r="D1294" s="218" t="s">
        <v>6083</v>
      </c>
      <c r="E1294" s="218" t="s">
        <v>6084</v>
      </c>
      <c r="F1294" s="218" t="s">
        <v>6085</v>
      </c>
      <c r="G1294" s="219">
        <v>1049</v>
      </c>
      <c r="H1294" s="219" t="s">
        <v>5597</v>
      </c>
    </row>
    <row r="1295" spans="1:8" ht="17.399999999999999" customHeight="1" x14ac:dyDescent="0.45">
      <c r="A1295" s="220" t="s">
        <v>6086</v>
      </c>
      <c r="B1295" s="221" t="s">
        <v>5888</v>
      </c>
      <c r="C1295" s="222" t="s">
        <v>5632</v>
      </c>
      <c r="D1295" s="218" t="s">
        <v>6087</v>
      </c>
      <c r="E1295" s="218" t="s">
        <v>6088</v>
      </c>
      <c r="F1295" s="218" t="s">
        <v>6089</v>
      </c>
      <c r="G1295" s="219">
        <v>1049</v>
      </c>
      <c r="H1295" s="219" t="s">
        <v>5597</v>
      </c>
    </row>
    <row r="1296" spans="1:8" ht="17.399999999999999" customHeight="1" x14ac:dyDescent="0.45">
      <c r="A1296" s="220" t="s">
        <v>6090</v>
      </c>
      <c r="B1296" s="221" t="s">
        <v>5917</v>
      </c>
      <c r="C1296" s="219" t="s">
        <v>5612</v>
      </c>
      <c r="D1296" s="218" t="s">
        <v>6091</v>
      </c>
      <c r="E1296" s="218" t="s">
        <v>6092</v>
      </c>
      <c r="F1296" s="218" t="s">
        <v>6093</v>
      </c>
      <c r="G1296" s="219">
        <v>686</v>
      </c>
      <c r="H1296" s="219" t="s">
        <v>5597</v>
      </c>
    </row>
    <row r="1297" spans="1:8" ht="17.399999999999999" customHeight="1" x14ac:dyDescent="0.45">
      <c r="A1297" s="220" t="s">
        <v>6094</v>
      </c>
      <c r="B1297" s="221" t="s">
        <v>5917</v>
      </c>
      <c r="C1297" s="222" t="s">
        <v>5620</v>
      </c>
      <c r="D1297" s="218" t="s">
        <v>6095</v>
      </c>
      <c r="E1297" s="218" t="s">
        <v>6096</v>
      </c>
      <c r="F1297" s="218" t="s">
        <v>6097</v>
      </c>
      <c r="G1297" s="219">
        <v>948</v>
      </c>
      <c r="H1297" s="219" t="s">
        <v>5597</v>
      </c>
    </row>
    <row r="1298" spans="1:8" ht="17.399999999999999" customHeight="1" x14ac:dyDescent="0.45">
      <c r="A1298" s="220" t="s">
        <v>6098</v>
      </c>
      <c r="B1298" s="221" t="s">
        <v>5917</v>
      </c>
      <c r="C1298" s="219" t="s">
        <v>5627</v>
      </c>
      <c r="D1298" s="218" t="s">
        <v>6099</v>
      </c>
      <c r="E1298" s="218" t="s">
        <v>6100</v>
      </c>
      <c r="F1298" s="218" t="s">
        <v>6101</v>
      </c>
      <c r="G1298" s="219">
        <v>1049</v>
      </c>
      <c r="H1298" s="219" t="s">
        <v>5597</v>
      </c>
    </row>
    <row r="1299" spans="1:8" ht="17.399999999999999" customHeight="1" x14ac:dyDescent="0.45">
      <c r="A1299" s="220" t="s">
        <v>6102</v>
      </c>
      <c r="B1299" s="221" t="s">
        <v>5917</v>
      </c>
      <c r="C1299" s="219" t="s">
        <v>5632</v>
      </c>
      <c r="D1299" s="218" t="s">
        <v>6103</v>
      </c>
      <c r="E1299" s="218" t="s">
        <v>6104</v>
      </c>
      <c r="F1299" s="218" t="s">
        <v>6105</v>
      </c>
      <c r="G1299" s="219">
        <v>1049</v>
      </c>
      <c r="H1299" s="219" t="s">
        <v>5597</v>
      </c>
    </row>
    <row r="1300" spans="1:8" ht="17.399999999999999" customHeight="1" x14ac:dyDescent="0.45">
      <c r="A1300" s="220" t="s">
        <v>6106</v>
      </c>
      <c r="B1300" s="221" t="s">
        <v>5636</v>
      </c>
      <c r="C1300" s="219" t="s">
        <v>5612</v>
      </c>
      <c r="D1300" s="218" t="s">
        <v>6107</v>
      </c>
      <c r="E1300" s="218" t="s">
        <v>6108</v>
      </c>
      <c r="F1300" s="218" t="s">
        <v>6109</v>
      </c>
      <c r="G1300" s="219">
        <v>686</v>
      </c>
      <c r="H1300" s="219" t="s">
        <v>5597</v>
      </c>
    </row>
    <row r="1301" spans="1:8" ht="17.399999999999999" customHeight="1" x14ac:dyDescent="0.45">
      <c r="A1301" s="220" t="s">
        <v>6110</v>
      </c>
      <c r="B1301" s="221" t="s">
        <v>5636</v>
      </c>
      <c r="C1301" s="222" t="s">
        <v>5620</v>
      </c>
      <c r="D1301" s="218" t="s">
        <v>6111</v>
      </c>
      <c r="E1301" s="218" t="s">
        <v>6112</v>
      </c>
      <c r="F1301" s="218" t="s">
        <v>6089</v>
      </c>
      <c r="G1301" s="219">
        <v>948</v>
      </c>
      <c r="H1301" s="219" t="s">
        <v>5597</v>
      </c>
    </row>
    <row r="1302" spans="1:8" ht="17.399999999999999" customHeight="1" x14ac:dyDescent="0.45">
      <c r="A1302" s="220" t="s">
        <v>6113</v>
      </c>
      <c r="B1302" s="221" t="s">
        <v>5636</v>
      </c>
      <c r="C1302" s="219" t="s">
        <v>5627</v>
      </c>
      <c r="D1302" s="218" t="s">
        <v>6114</v>
      </c>
      <c r="E1302" s="218" t="s">
        <v>6115</v>
      </c>
      <c r="F1302" s="218" t="s">
        <v>6116</v>
      </c>
      <c r="G1302" s="219">
        <v>1049</v>
      </c>
      <c r="H1302" s="219" t="s">
        <v>5597</v>
      </c>
    </row>
    <row r="1303" spans="1:8" ht="17.399999999999999" customHeight="1" x14ac:dyDescent="0.45">
      <c r="A1303" s="220" t="s">
        <v>6117</v>
      </c>
      <c r="B1303" s="221" t="s">
        <v>5636</v>
      </c>
      <c r="C1303" s="222" t="s">
        <v>5632</v>
      </c>
      <c r="D1303" s="218" t="s">
        <v>6118</v>
      </c>
      <c r="E1303" s="218" t="s">
        <v>6119</v>
      </c>
      <c r="F1303" s="218" t="s">
        <v>6120</v>
      </c>
      <c r="G1303" s="219">
        <v>1049</v>
      </c>
      <c r="H1303" s="219" t="s">
        <v>5597</v>
      </c>
    </row>
    <row r="1304" spans="1:8" ht="17.399999999999999" customHeight="1" x14ac:dyDescent="0.45">
      <c r="A1304" s="220" t="s">
        <v>6121</v>
      </c>
      <c r="B1304" s="221" t="s">
        <v>6122</v>
      </c>
      <c r="C1304" s="219" t="s">
        <v>5612</v>
      </c>
      <c r="D1304" s="218" t="s">
        <v>6123</v>
      </c>
      <c r="E1304" s="218" t="s">
        <v>6124</v>
      </c>
      <c r="F1304" s="218" t="s">
        <v>5943</v>
      </c>
      <c r="G1304" s="219">
        <v>686</v>
      </c>
      <c r="H1304" s="219" t="s">
        <v>5597</v>
      </c>
    </row>
    <row r="1305" spans="1:8" ht="17.399999999999999" customHeight="1" x14ac:dyDescent="0.45">
      <c r="A1305" s="220" t="s">
        <v>6125</v>
      </c>
      <c r="B1305" s="221" t="s">
        <v>6122</v>
      </c>
      <c r="C1305" s="222" t="s">
        <v>5620</v>
      </c>
      <c r="D1305" s="218" t="s">
        <v>6126</v>
      </c>
      <c r="E1305" s="218" t="s">
        <v>6127</v>
      </c>
      <c r="F1305" s="218" t="s">
        <v>6128</v>
      </c>
      <c r="G1305" s="219">
        <v>948</v>
      </c>
      <c r="H1305" s="219" t="s">
        <v>5597</v>
      </c>
    </row>
    <row r="1306" spans="1:8" ht="17.399999999999999" customHeight="1" x14ac:dyDescent="0.45">
      <c r="A1306" s="220" t="s">
        <v>6129</v>
      </c>
      <c r="B1306" s="221" t="s">
        <v>6122</v>
      </c>
      <c r="C1306" s="219" t="s">
        <v>5627</v>
      </c>
      <c r="D1306" s="218" t="s">
        <v>6130</v>
      </c>
      <c r="E1306" s="218" t="s">
        <v>6131</v>
      </c>
      <c r="F1306" s="218" t="s">
        <v>6132</v>
      </c>
      <c r="G1306" s="219">
        <v>1049</v>
      </c>
      <c r="H1306" s="219" t="s">
        <v>5597</v>
      </c>
    </row>
    <row r="1307" spans="1:8" ht="17.399999999999999" customHeight="1" x14ac:dyDescent="0.45">
      <c r="A1307" s="220" t="s">
        <v>6133</v>
      </c>
      <c r="B1307" s="221" t="s">
        <v>6122</v>
      </c>
      <c r="C1307" s="222" t="s">
        <v>5632</v>
      </c>
      <c r="D1307" s="218" t="s">
        <v>6134</v>
      </c>
      <c r="E1307" s="218" t="s">
        <v>6135</v>
      </c>
      <c r="F1307" s="218" t="s">
        <v>6093</v>
      </c>
      <c r="G1307" s="219">
        <v>1049</v>
      </c>
      <c r="H1307" s="219" t="s">
        <v>5597</v>
      </c>
    </row>
    <row r="1308" spans="1:8" ht="17.399999999999999" customHeight="1" x14ac:dyDescent="0.45">
      <c r="A1308" s="220" t="s">
        <v>6136</v>
      </c>
      <c r="B1308" s="221" t="s">
        <v>5999</v>
      </c>
      <c r="C1308" s="219" t="s">
        <v>5612</v>
      </c>
      <c r="D1308" s="218" t="s">
        <v>6137</v>
      </c>
      <c r="E1308" s="218" t="s">
        <v>6138</v>
      </c>
      <c r="F1308" s="218" t="s">
        <v>6139</v>
      </c>
      <c r="G1308" s="219">
        <v>686</v>
      </c>
      <c r="H1308" s="219" t="s">
        <v>5597</v>
      </c>
    </row>
    <row r="1309" spans="1:8" ht="17.399999999999999" customHeight="1" x14ac:dyDescent="0.45">
      <c r="A1309" s="220" t="s">
        <v>6140</v>
      </c>
      <c r="B1309" s="221" t="s">
        <v>5999</v>
      </c>
      <c r="C1309" s="222" t="s">
        <v>5620</v>
      </c>
      <c r="D1309" s="218" t="s">
        <v>6141</v>
      </c>
      <c r="E1309" s="218" t="s">
        <v>6142</v>
      </c>
      <c r="F1309" s="218" t="s">
        <v>6143</v>
      </c>
      <c r="G1309" s="219">
        <v>948</v>
      </c>
      <c r="H1309" s="219" t="s">
        <v>5597</v>
      </c>
    </row>
    <row r="1310" spans="1:8" ht="17.399999999999999" customHeight="1" x14ac:dyDescent="0.45">
      <c r="A1310" s="220" t="s">
        <v>6144</v>
      </c>
      <c r="B1310" s="221" t="s">
        <v>5999</v>
      </c>
      <c r="C1310" s="219" t="s">
        <v>5627</v>
      </c>
      <c r="D1310" s="218" t="s">
        <v>6145</v>
      </c>
      <c r="E1310" s="218" t="s">
        <v>6146</v>
      </c>
      <c r="F1310" s="218" t="s">
        <v>6147</v>
      </c>
      <c r="G1310" s="219">
        <v>1049</v>
      </c>
      <c r="H1310" s="219" t="s">
        <v>5597</v>
      </c>
    </row>
    <row r="1311" spans="1:8" ht="17.399999999999999" customHeight="1" x14ac:dyDescent="0.45">
      <c r="A1311" s="220" t="s">
        <v>6148</v>
      </c>
      <c r="B1311" s="221" t="s">
        <v>5999</v>
      </c>
      <c r="C1311" s="219" t="s">
        <v>5632</v>
      </c>
      <c r="D1311" s="218" t="s">
        <v>6149</v>
      </c>
      <c r="E1311" s="218" t="s">
        <v>6150</v>
      </c>
      <c r="F1311" s="218" t="s">
        <v>6151</v>
      </c>
      <c r="G1311" s="219">
        <v>1049</v>
      </c>
      <c r="H1311" s="219" t="s">
        <v>5597</v>
      </c>
    </row>
    <row r="1312" spans="1:8" ht="17.399999999999999" customHeight="1" x14ac:dyDescent="0.45">
      <c r="A1312" s="220" t="s">
        <v>6152</v>
      </c>
      <c r="B1312" s="221" t="s">
        <v>5593</v>
      </c>
      <c r="C1312" s="219" t="s">
        <v>6153</v>
      </c>
      <c r="D1312" s="218" t="s">
        <v>6154</v>
      </c>
      <c r="E1312" s="218" t="s">
        <v>6155</v>
      </c>
      <c r="F1312" s="218" t="s">
        <v>6156</v>
      </c>
      <c r="G1312" s="219">
        <v>986</v>
      </c>
      <c r="H1312" s="219" t="s">
        <v>5597</v>
      </c>
    </row>
    <row r="1313" spans="1:8" ht="17.399999999999999" customHeight="1" x14ac:dyDescent="0.45">
      <c r="A1313" s="220" t="s">
        <v>6157</v>
      </c>
      <c r="B1313" s="221" t="s">
        <v>5593</v>
      </c>
      <c r="C1313" s="219" t="s">
        <v>6153</v>
      </c>
      <c r="D1313" s="218" t="s">
        <v>6158</v>
      </c>
      <c r="E1313" s="218" t="s">
        <v>6159</v>
      </c>
      <c r="F1313" s="218" t="s">
        <v>6160</v>
      </c>
      <c r="G1313" s="219">
        <v>925</v>
      </c>
      <c r="H1313" s="219" t="s">
        <v>5597</v>
      </c>
    </row>
    <row r="1314" spans="1:8" ht="17.399999999999999" customHeight="1" x14ac:dyDescent="0.45">
      <c r="A1314" s="220" t="s">
        <v>6161</v>
      </c>
      <c r="B1314" s="221" t="s">
        <v>9945</v>
      </c>
      <c r="C1314" s="219" t="s">
        <v>6153</v>
      </c>
      <c r="D1314" s="218" t="s">
        <v>6162</v>
      </c>
      <c r="E1314" s="218" t="s">
        <v>6163</v>
      </c>
      <c r="F1314" s="218" t="s">
        <v>6164</v>
      </c>
      <c r="G1314" s="219">
        <v>998</v>
      </c>
      <c r="H1314" s="219" t="s">
        <v>5597</v>
      </c>
    </row>
    <row r="1315" spans="1:8" ht="17.399999999999999" customHeight="1" x14ac:dyDescent="0.45">
      <c r="A1315" s="220" t="s">
        <v>6165</v>
      </c>
      <c r="B1315" s="221" t="s">
        <v>9945</v>
      </c>
      <c r="C1315" s="219" t="s">
        <v>6153</v>
      </c>
      <c r="D1315" s="218" t="s">
        <v>6166</v>
      </c>
      <c r="E1315" s="218" t="s">
        <v>6167</v>
      </c>
      <c r="F1315" s="218" t="s">
        <v>6168</v>
      </c>
      <c r="G1315" s="219">
        <v>913</v>
      </c>
      <c r="H1315" s="219" t="s">
        <v>5597</v>
      </c>
    </row>
    <row r="1316" spans="1:8" ht="17.399999999999999" customHeight="1" x14ac:dyDescent="0.45">
      <c r="A1316" s="220" t="s">
        <v>6169</v>
      </c>
      <c r="B1316" s="221" t="s">
        <v>5917</v>
      </c>
      <c r="C1316" s="219" t="s">
        <v>6153</v>
      </c>
      <c r="D1316" s="218" t="s">
        <v>6170</v>
      </c>
      <c r="E1316" s="218" t="s">
        <v>6171</v>
      </c>
      <c r="F1316" s="218" t="s">
        <v>6164</v>
      </c>
      <c r="G1316" s="219">
        <v>957</v>
      </c>
      <c r="H1316" s="219" t="s">
        <v>5597</v>
      </c>
    </row>
    <row r="1317" spans="1:8" ht="17.399999999999999" customHeight="1" x14ac:dyDescent="0.45">
      <c r="A1317" s="220" t="s">
        <v>6172</v>
      </c>
      <c r="B1317" s="221" t="s">
        <v>5917</v>
      </c>
      <c r="C1317" s="219" t="s">
        <v>6153</v>
      </c>
      <c r="D1317" s="218" t="s">
        <v>6173</v>
      </c>
      <c r="E1317" s="218" t="s">
        <v>6174</v>
      </c>
      <c r="F1317" s="218" t="s">
        <v>5844</v>
      </c>
      <c r="G1317" s="219">
        <v>954</v>
      </c>
      <c r="H1317" s="219" t="s">
        <v>5597</v>
      </c>
    </row>
    <row r="1318" spans="1:8" ht="17.399999999999999" customHeight="1" x14ac:dyDescent="0.45">
      <c r="A1318" s="220" t="s">
        <v>6175</v>
      </c>
      <c r="B1318" s="221" t="s">
        <v>9946</v>
      </c>
      <c r="C1318" s="219" t="s">
        <v>6153</v>
      </c>
      <c r="D1318" s="218" t="s">
        <v>6176</v>
      </c>
      <c r="E1318" s="218" t="s">
        <v>6177</v>
      </c>
      <c r="F1318" s="218" t="s">
        <v>6156</v>
      </c>
      <c r="G1318" s="219">
        <v>956</v>
      </c>
      <c r="H1318" s="219" t="s">
        <v>5597</v>
      </c>
    </row>
    <row r="1319" spans="1:8" ht="17.399999999999999" customHeight="1" x14ac:dyDescent="0.45">
      <c r="A1319" s="220" t="s">
        <v>6178</v>
      </c>
      <c r="B1319" s="221" t="s">
        <v>9946</v>
      </c>
      <c r="C1319" s="219" t="s">
        <v>6153</v>
      </c>
      <c r="D1319" s="218" t="s">
        <v>6179</v>
      </c>
      <c r="E1319" s="218" t="s">
        <v>6180</v>
      </c>
      <c r="F1319" s="218" t="s">
        <v>6156</v>
      </c>
      <c r="G1319" s="219">
        <v>955</v>
      </c>
      <c r="H1319" s="219" t="s">
        <v>5597</v>
      </c>
    </row>
    <row r="1320" spans="1:8" ht="17.399999999999999" customHeight="1" x14ac:dyDescent="0.45">
      <c r="A1320" s="220" t="s">
        <v>6181</v>
      </c>
      <c r="B1320" s="221" t="s">
        <v>6122</v>
      </c>
      <c r="C1320" s="219" t="s">
        <v>6153</v>
      </c>
      <c r="D1320" s="218" t="s">
        <v>6182</v>
      </c>
      <c r="E1320" s="218" t="s">
        <v>6183</v>
      </c>
      <c r="F1320" s="218" t="s">
        <v>6184</v>
      </c>
      <c r="G1320" s="219">
        <v>957</v>
      </c>
      <c r="H1320" s="219" t="s">
        <v>5597</v>
      </c>
    </row>
    <row r="1321" spans="1:8" ht="17.399999999999999" customHeight="1" x14ac:dyDescent="0.45">
      <c r="A1321" s="220" t="s">
        <v>6185</v>
      </c>
      <c r="B1321" s="221" t="s">
        <v>6122</v>
      </c>
      <c r="C1321" s="219" t="s">
        <v>6153</v>
      </c>
      <c r="D1321" s="218" t="s">
        <v>6186</v>
      </c>
      <c r="E1321" s="218" t="s">
        <v>6187</v>
      </c>
      <c r="F1321" s="218" t="s">
        <v>5920</v>
      </c>
      <c r="G1321" s="219">
        <v>954</v>
      </c>
      <c r="H1321" s="219" t="s">
        <v>5597</v>
      </c>
    </row>
    <row r="1322" spans="1:8" ht="17.399999999999999" customHeight="1" x14ac:dyDescent="0.45">
      <c r="A1322" s="220" t="s">
        <v>6188</v>
      </c>
      <c r="B1322" s="221" t="s">
        <v>5680</v>
      </c>
      <c r="C1322" s="219" t="s">
        <v>6153</v>
      </c>
      <c r="D1322" s="218" t="s">
        <v>6189</v>
      </c>
      <c r="E1322" s="218" t="s">
        <v>6190</v>
      </c>
      <c r="F1322" s="218" t="s">
        <v>6191</v>
      </c>
      <c r="G1322" s="219">
        <v>956</v>
      </c>
      <c r="H1322" s="219" t="s">
        <v>5597</v>
      </c>
    </row>
    <row r="1323" spans="1:8" ht="17.399999999999999" customHeight="1" x14ac:dyDescent="0.45">
      <c r="A1323" s="220" t="s">
        <v>6192</v>
      </c>
      <c r="B1323" s="221" t="s">
        <v>5680</v>
      </c>
      <c r="C1323" s="219" t="s">
        <v>6153</v>
      </c>
      <c r="D1323" s="218" t="s">
        <v>6193</v>
      </c>
      <c r="E1323" s="218" t="s">
        <v>6194</v>
      </c>
      <c r="F1323" s="218" t="s">
        <v>6195</v>
      </c>
      <c r="G1323" s="219">
        <v>955</v>
      </c>
      <c r="H1323" s="219" t="s">
        <v>5597</v>
      </c>
    </row>
    <row r="1324" spans="1:8" ht="17.399999999999999" customHeight="1" x14ac:dyDescent="0.45">
      <c r="A1324" s="220" t="s">
        <v>6196</v>
      </c>
      <c r="B1324" s="221" t="s">
        <v>5999</v>
      </c>
      <c r="C1324" s="219" t="s">
        <v>6153</v>
      </c>
      <c r="D1324" s="218" t="s">
        <v>6197</v>
      </c>
      <c r="E1324" s="218" t="s">
        <v>6198</v>
      </c>
      <c r="F1324" s="218" t="s">
        <v>6199</v>
      </c>
      <c r="G1324" s="219">
        <v>1008</v>
      </c>
      <c r="H1324" s="219" t="s">
        <v>5597</v>
      </c>
    </row>
    <row r="1325" spans="1:8" ht="17.399999999999999" customHeight="1" x14ac:dyDescent="0.45">
      <c r="A1325" s="220" t="s">
        <v>6200</v>
      </c>
      <c r="B1325" s="221" t="s">
        <v>5999</v>
      </c>
      <c r="C1325" s="219" t="s">
        <v>6153</v>
      </c>
      <c r="D1325" s="218" t="s">
        <v>6201</v>
      </c>
      <c r="E1325" s="218" t="s">
        <v>6202</v>
      </c>
      <c r="F1325" s="218" t="s">
        <v>6203</v>
      </c>
      <c r="G1325" s="219">
        <v>903</v>
      </c>
      <c r="H1325" s="219" t="s">
        <v>5597</v>
      </c>
    </row>
    <row r="1326" spans="1:8" ht="17.399999999999999" customHeight="1" x14ac:dyDescent="0.45">
      <c r="A1326" s="220" t="s">
        <v>6204</v>
      </c>
      <c r="B1326" s="221" t="s">
        <v>5636</v>
      </c>
      <c r="C1326" s="219" t="s">
        <v>1873</v>
      </c>
      <c r="D1326" s="218" t="s">
        <v>6205</v>
      </c>
      <c r="E1326" s="218" t="s">
        <v>6206</v>
      </c>
      <c r="F1326" s="218" t="s">
        <v>6207</v>
      </c>
      <c r="G1326" s="219">
        <v>236</v>
      </c>
      <c r="H1326" s="219" t="s">
        <v>5597</v>
      </c>
    </row>
    <row r="1327" spans="1:8" ht="17.399999999999999" customHeight="1" x14ac:dyDescent="0.45">
      <c r="A1327" s="220" t="s">
        <v>6208</v>
      </c>
      <c r="B1327" s="221" t="s">
        <v>5636</v>
      </c>
      <c r="C1327" s="219" t="s">
        <v>5603</v>
      </c>
      <c r="D1327" s="218" t="s">
        <v>6209</v>
      </c>
      <c r="E1327" s="218" t="s">
        <v>6210</v>
      </c>
      <c r="F1327" s="218" t="s">
        <v>6207</v>
      </c>
      <c r="G1327" s="219">
        <v>236</v>
      </c>
      <c r="H1327" s="219" t="s">
        <v>5597</v>
      </c>
    </row>
    <row r="1328" spans="1:8" ht="17.399999999999999" customHeight="1" x14ac:dyDescent="0.45">
      <c r="A1328" s="220" t="s">
        <v>6211</v>
      </c>
      <c r="B1328" s="221" t="s">
        <v>5636</v>
      </c>
      <c r="C1328" s="219" t="s">
        <v>5612</v>
      </c>
      <c r="D1328" s="218" t="s">
        <v>6212</v>
      </c>
      <c r="E1328" s="218" t="s">
        <v>6213</v>
      </c>
      <c r="F1328" s="218" t="s">
        <v>6214</v>
      </c>
      <c r="G1328" s="219">
        <v>236</v>
      </c>
      <c r="H1328" s="219" t="s">
        <v>5597</v>
      </c>
    </row>
    <row r="1329" spans="1:8" ht="17.399999999999999" customHeight="1" x14ac:dyDescent="0.45">
      <c r="A1329" s="220" t="s">
        <v>6215</v>
      </c>
      <c r="B1329" s="221" t="s">
        <v>5636</v>
      </c>
      <c r="C1329" s="219" t="s">
        <v>5620</v>
      </c>
      <c r="D1329" s="218" t="s">
        <v>6216</v>
      </c>
      <c r="E1329" s="218" t="s">
        <v>6217</v>
      </c>
      <c r="F1329" s="218" t="s">
        <v>6218</v>
      </c>
      <c r="G1329" s="219">
        <v>236</v>
      </c>
      <c r="H1329" s="219" t="s">
        <v>5597</v>
      </c>
    </row>
    <row r="1330" spans="1:8" ht="17.399999999999999" customHeight="1" x14ac:dyDescent="0.45">
      <c r="A1330" s="220" t="s">
        <v>6219</v>
      </c>
      <c r="B1330" s="221" t="s">
        <v>5636</v>
      </c>
      <c r="C1330" s="219" t="s">
        <v>5627</v>
      </c>
      <c r="D1330" s="218" t="s">
        <v>6220</v>
      </c>
      <c r="E1330" s="218" t="s">
        <v>6221</v>
      </c>
      <c r="F1330" s="218" t="s">
        <v>6218</v>
      </c>
      <c r="G1330" s="219">
        <v>236</v>
      </c>
      <c r="H1330" s="219" t="s">
        <v>5597</v>
      </c>
    </row>
    <row r="1331" spans="1:8" ht="17.399999999999999" customHeight="1" x14ac:dyDescent="0.45">
      <c r="A1331" s="220" t="s">
        <v>6222</v>
      </c>
      <c r="B1331" s="221" t="s">
        <v>5636</v>
      </c>
      <c r="C1331" s="219" t="s">
        <v>5632</v>
      </c>
      <c r="D1331" s="218" t="s">
        <v>6223</v>
      </c>
      <c r="E1331" s="218" t="s">
        <v>6224</v>
      </c>
      <c r="F1331" s="218" t="s">
        <v>6218</v>
      </c>
      <c r="G1331" s="219">
        <v>236</v>
      </c>
      <c r="H1331" s="219" t="s">
        <v>5597</v>
      </c>
    </row>
    <row r="1332" spans="1:8" ht="17.399999999999999" customHeight="1" x14ac:dyDescent="0.45">
      <c r="A1332" s="220" t="s">
        <v>6225</v>
      </c>
      <c r="B1332" s="221" t="s">
        <v>6226</v>
      </c>
      <c r="C1332" s="219" t="s">
        <v>1873</v>
      </c>
      <c r="D1332" s="218" t="s">
        <v>6227</v>
      </c>
      <c r="E1332" s="218" t="s">
        <v>6228</v>
      </c>
      <c r="F1332" s="218" t="s">
        <v>6207</v>
      </c>
      <c r="G1332" s="219">
        <v>236</v>
      </c>
      <c r="H1332" s="219" t="s">
        <v>5597</v>
      </c>
    </row>
    <row r="1333" spans="1:8" ht="17.399999999999999" customHeight="1" x14ac:dyDescent="0.45">
      <c r="A1333" s="220" t="s">
        <v>6229</v>
      </c>
      <c r="B1333" s="221" t="s">
        <v>6226</v>
      </c>
      <c r="C1333" s="219" t="s">
        <v>5603</v>
      </c>
      <c r="D1333" s="218" t="s">
        <v>6230</v>
      </c>
      <c r="E1333" s="218" t="s">
        <v>6231</v>
      </c>
      <c r="F1333" s="218" t="s">
        <v>6207</v>
      </c>
      <c r="G1333" s="219">
        <v>236</v>
      </c>
      <c r="H1333" s="219" t="s">
        <v>5597</v>
      </c>
    </row>
    <row r="1334" spans="1:8" ht="17.399999999999999" customHeight="1" x14ac:dyDescent="0.45">
      <c r="A1334" s="220" t="s">
        <v>6232</v>
      </c>
      <c r="B1334" s="221" t="s">
        <v>6226</v>
      </c>
      <c r="C1334" s="219" t="s">
        <v>5612</v>
      </c>
      <c r="D1334" s="218" t="s">
        <v>6233</v>
      </c>
      <c r="E1334" s="218" t="s">
        <v>6234</v>
      </c>
      <c r="F1334" s="218" t="s">
        <v>6214</v>
      </c>
      <c r="G1334" s="219">
        <v>236</v>
      </c>
      <c r="H1334" s="219" t="s">
        <v>5597</v>
      </c>
    </row>
    <row r="1335" spans="1:8" ht="17.399999999999999" customHeight="1" x14ac:dyDescent="0.45">
      <c r="A1335" s="220" t="s">
        <v>6235</v>
      </c>
      <c r="B1335" s="224" t="s">
        <v>6226</v>
      </c>
      <c r="C1335" s="219" t="s">
        <v>5620</v>
      </c>
      <c r="D1335" s="218" t="s">
        <v>6236</v>
      </c>
      <c r="E1335" s="218" t="s">
        <v>6237</v>
      </c>
      <c r="F1335" s="218" t="s">
        <v>6214</v>
      </c>
      <c r="G1335" s="219">
        <v>236</v>
      </c>
      <c r="H1335" s="219" t="s">
        <v>5597</v>
      </c>
    </row>
    <row r="1336" spans="1:8" ht="17.399999999999999" customHeight="1" x14ac:dyDescent="0.45">
      <c r="A1336" s="220" t="s">
        <v>6238</v>
      </c>
      <c r="B1336" s="224" t="s">
        <v>6226</v>
      </c>
      <c r="C1336" s="222" t="s">
        <v>5627</v>
      </c>
      <c r="D1336" s="218" t="s">
        <v>6239</v>
      </c>
      <c r="E1336" s="218" t="s">
        <v>6240</v>
      </c>
      <c r="F1336" s="218" t="s">
        <v>6214</v>
      </c>
      <c r="G1336" s="219">
        <v>236</v>
      </c>
      <c r="H1336" s="219" t="s">
        <v>5597</v>
      </c>
    </row>
    <row r="1337" spans="1:8" ht="17.399999999999999" customHeight="1" x14ac:dyDescent="0.45">
      <c r="A1337" s="220" t="s">
        <v>6241</v>
      </c>
      <c r="B1337" s="221" t="s">
        <v>6226</v>
      </c>
      <c r="C1337" s="219" t="s">
        <v>5632</v>
      </c>
      <c r="D1337" s="218" t="s">
        <v>6242</v>
      </c>
      <c r="E1337" s="218" t="s">
        <v>6243</v>
      </c>
      <c r="F1337" s="218" t="s">
        <v>6214</v>
      </c>
      <c r="G1337" s="219">
        <v>236</v>
      </c>
      <c r="H1337" s="219" t="s">
        <v>5597</v>
      </c>
    </row>
    <row r="1338" spans="1:8" ht="17.399999999999999" customHeight="1" x14ac:dyDescent="0.45">
      <c r="A1338" s="220" t="s">
        <v>6244</v>
      </c>
      <c r="B1338" s="221" t="s">
        <v>6245</v>
      </c>
      <c r="C1338" s="222" t="s">
        <v>6153</v>
      </c>
      <c r="D1338" s="218" t="s">
        <v>6246</v>
      </c>
      <c r="E1338" s="218" t="s">
        <v>6247</v>
      </c>
      <c r="F1338" s="218" t="s">
        <v>6248</v>
      </c>
      <c r="G1338" s="219">
        <v>235</v>
      </c>
      <c r="H1338" s="219" t="s">
        <v>5597</v>
      </c>
    </row>
    <row r="1339" spans="1:8" ht="17.399999999999999" customHeight="1" x14ac:dyDescent="0.45">
      <c r="A1339" s="220" t="s">
        <v>6249</v>
      </c>
      <c r="B1339" s="221" t="s">
        <v>6245</v>
      </c>
      <c r="C1339" s="219" t="s">
        <v>6153</v>
      </c>
      <c r="D1339" s="218" t="s">
        <v>6250</v>
      </c>
      <c r="E1339" s="218" t="s">
        <v>6251</v>
      </c>
      <c r="F1339" s="218" t="s">
        <v>6248</v>
      </c>
      <c r="G1339" s="219">
        <v>234</v>
      </c>
      <c r="H1339" s="219" t="s">
        <v>5597</v>
      </c>
    </row>
    <row r="1340" spans="1:8" ht="17.399999999999999" customHeight="1" x14ac:dyDescent="0.45">
      <c r="A1340" s="220" t="s">
        <v>6252</v>
      </c>
      <c r="B1340" s="221" t="s">
        <v>6245</v>
      </c>
      <c r="C1340" s="222" t="s">
        <v>6253</v>
      </c>
      <c r="D1340" s="218" t="s">
        <v>6254</v>
      </c>
      <c r="E1340" s="218" t="s">
        <v>6255</v>
      </c>
      <c r="F1340" s="218" t="s">
        <v>6248</v>
      </c>
      <c r="G1340" s="219">
        <v>235</v>
      </c>
      <c r="H1340" s="219" t="s">
        <v>5597</v>
      </c>
    </row>
    <row r="1341" spans="1:8" ht="17.399999999999999" customHeight="1" x14ac:dyDescent="0.45">
      <c r="A1341" s="220" t="s">
        <v>6256</v>
      </c>
      <c r="B1341" s="221" t="s">
        <v>6245</v>
      </c>
      <c r="C1341" s="219" t="s">
        <v>6253</v>
      </c>
      <c r="D1341" s="218" t="s">
        <v>6257</v>
      </c>
      <c r="E1341" s="218" t="s">
        <v>6258</v>
      </c>
      <c r="F1341" s="218" t="s">
        <v>6248</v>
      </c>
      <c r="G1341" s="219">
        <v>234</v>
      </c>
      <c r="H1341" s="219" t="s">
        <v>5597</v>
      </c>
    </row>
    <row r="1342" spans="1:8" ht="17.399999999999999" customHeight="1" x14ac:dyDescent="0.45">
      <c r="A1342" s="220" t="s">
        <v>6259</v>
      </c>
      <c r="B1342" s="221" t="s">
        <v>6245</v>
      </c>
      <c r="C1342" s="222" t="s">
        <v>6260</v>
      </c>
      <c r="D1342" s="218" t="s">
        <v>6261</v>
      </c>
      <c r="E1342" s="218" t="s">
        <v>6262</v>
      </c>
      <c r="F1342" s="218" t="s">
        <v>6248</v>
      </c>
      <c r="G1342" s="219">
        <v>235</v>
      </c>
      <c r="H1342" s="219" t="s">
        <v>5597</v>
      </c>
    </row>
    <row r="1343" spans="1:8" ht="17.399999999999999" customHeight="1" x14ac:dyDescent="0.45">
      <c r="A1343" s="220" t="s">
        <v>6263</v>
      </c>
      <c r="B1343" s="221" t="s">
        <v>6245</v>
      </c>
      <c r="C1343" s="219" t="s">
        <v>6260</v>
      </c>
      <c r="D1343" s="218" t="s">
        <v>6264</v>
      </c>
      <c r="E1343" s="218" t="s">
        <v>6265</v>
      </c>
      <c r="F1343" s="218" t="s">
        <v>6266</v>
      </c>
      <c r="G1343" s="219">
        <v>234</v>
      </c>
      <c r="H1343" s="219" t="s">
        <v>5597</v>
      </c>
    </row>
    <row r="1344" spans="1:8" ht="17.399999999999999" customHeight="1" x14ac:dyDescent="0.45">
      <c r="A1344" s="220" t="s">
        <v>6267</v>
      </c>
      <c r="B1344" s="221" t="s">
        <v>5821</v>
      </c>
      <c r="C1344" s="222" t="s">
        <v>6153</v>
      </c>
      <c r="D1344" s="218" t="s">
        <v>6268</v>
      </c>
      <c r="E1344" s="218" t="s">
        <v>6269</v>
      </c>
      <c r="F1344" s="218" t="s">
        <v>6270</v>
      </c>
      <c r="G1344" s="219">
        <v>235</v>
      </c>
      <c r="H1344" s="219" t="s">
        <v>5597</v>
      </c>
    </row>
    <row r="1345" spans="1:8" ht="17.399999999999999" customHeight="1" x14ac:dyDescent="0.45">
      <c r="A1345" s="220" t="s">
        <v>6271</v>
      </c>
      <c r="B1345" s="221" t="s">
        <v>5821</v>
      </c>
      <c r="C1345" s="219" t="s">
        <v>6153</v>
      </c>
      <c r="D1345" s="218" t="s">
        <v>6272</v>
      </c>
      <c r="E1345" s="218" t="s">
        <v>6273</v>
      </c>
      <c r="F1345" s="218" t="s">
        <v>6274</v>
      </c>
      <c r="G1345" s="219">
        <v>234</v>
      </c>
      <c r="H1345" s="219" t="s">
        <v>5597</v>
      </c>
    </row>
    <row r="1346" spans="1:8" ht="17.399999999999999" customHeight="1" x14ac:dyDescent="0.45">
      <c r="A1346" s="220" t="s">
        <v>6275</v>
      </c>
      <c r="B1346" s="221" t="s">
        <v>5821</v>
      </c>
      <c r="C1346" s="222" t="s">
        <v>6253</v>
      </c>
      <c r="D1346" s="218" t="s">
        <v>6276</v>
      </c>
      <c r="E1346" s="218" t="s">
        <v>6277</v>
      </c>
      <c r="F1346" s="218" t="s">
        <v>6274</v>
      </c>
      <c r="G1346" s="219">
        <v>235</v>
      </c>
      <c r="H1346" s="219" t="s">
        <v>5597</v>
      </c>
    </row>
    <row r="1347" spans="1:8" ht="17.399999999999999" customHeight="1" x14ac:dyDescent="0.45">
      <c r="A1347" s="220" t="s">
        <v>6278</v>
      </c>
      <c r="B1347" s="221" t="s">
        <v>5821</v>
      </c>
      <c r="C1347" s="219" t="s">
        <v>6253</v>
      </c>
      <c r="D1347" s="218" t="s">
        <v>6279</v>
      </c>
      <c r="E1347" s="218" t="s">
        <v>6280</v>
      </c>
      <c r="F1347" s="218" t="s">
        <v>6274</v>
      </c>
      <c r="G1347" s="219">
        <v>234</v>
      </c>
      <c r="H1347" s="219" t="s">
        <v>5597</v>
      </c>
    </row>
    <row r="1348" spans="1:8" ht="17.399999999999999" customHeight="1" x14ac:dyDescent="0.45">
      <c r="A1348" s="220" t="s">
        <v>6281</v>
      </c>
      <c r="B1348" s="221" t="s">
        <v>5821</v>
      </c>
      <c r="C1348" s="222" t="s">
        <v>6260</v>
      </c>
      <c r="D1348" s="218" t="s">
        <v>6282</v>
      </c>
      <c r="E1348" s="218" t="s">
        <v>6283</v>
      </c>
      <c r="F1348" s="218" t="s">
        <v>6266</v>
      </c>
      <c r="G1348" s="219">
        <v>235</v>
      </c>
      <c r="H1348" s="219" t="s">
        <v>5597</v>
      </c>
    </row>
    <row r="1349" spans="1:8" ht="17.399999999999999" customHeight="1" x14ac:dyDescent="0.45">
      <c r="A1349" s="220" t="s">
        <v>6284</v>
      </c>
      <c r="B1349" s="221" t="s">
        <v>5821</v>
      </c>
      <c r="C1349" s="219" t="s">
        <v>6260</v>
      </c>
      <c r="D1349" s="218" t="s">
        <v>6285</v>
      </c>
      <c r="E1349" s="218" t="s">
        <v>6286</v>
      </c>
      <c r="F1349" s="218" t="s">
        <v>6270</v>
      </c>
      <c r="G1349" s="219">
        <v>234</v>
      </c>
      <c r="H1349" s="219" t="s">
        <v>5597</v>
      </c>
    </row>
    <row r="1350" spans="1:8" ht="17.399999999999999" customHeight="1" x14ac:dyDescent="0.45">
      <c r="A1350" s="220" t="s">
        <v>6287</v>
      </c>
      <c r="B1350" s="221" t="s">
        <v>5593</v>
      </c>
      <c r="C1350" s="222" t="s">
        <v>6260</v>
      </c>
      <c r="D1350" s="218" t="s">
        <v>6288</v>
      </c>
      <c r="E1350" s="218" t="s">
        <v>6289</v>
      </c>
      <c r="F1350" s="218" t="s">
        <v>6290</v>
      </c>
      <c r="G1350" s="219">
        <v>301</v>
      </c>
      <c r="H1350" s="219" t="s">
        <v>5597</v>
      </c>
    </row>
    <row r="1351" spans="1:8" ht="17.399999999999999" customHeight="1" x14ac:dyDescent="0.45">
      <c r="A1351" s="220" t="s">
        <v>6291</v>
      </c>
      <c r="B1351" s="221" t="s">
        <v>9947</v>
      </c>
      <c r="C1351" s="219" t="s">
        <v>6260</v>
      </c>
      <c r="D1351" s="218" t="s">
        <v>6292</v>
      </c>
      <c r="E1351" s="218" t="s">
        <v>6293</v>
      </c>
      <c r="F1351" s="218" t="s">
        <v>6294</v>
      </c>
      <c r="G1351" s="219">
        <v>301</v>
      </c>
      <c r="H1351" s="219" t="s">
        <v>5597</v>
      </c>
    </row>
    <row r="1352" spans="1:8" ht="17.399999999999999" customHeight="1" x14ac:dyDescent="0.45">
      <c r="A1352" s="220" t="s">
        <v>6295</v>
      </c>
      <c r="B1352" s="221" t="s">
        <v>5593</v>
      </c>
      <c r="C1352" s="219" t="s">
        <v>6253</v>
      </c>
      <c r="D1352" s="218" t="s">
        <v>6296</v>
      </c>
      <c r="E1352" s="218" t="s">
        <v>6297</v>
      </c>
      <c r="F1352" s="218" t="s">
        <v>6298</v>
      </c>
      <c r="G1352" s="219">
        <v>229</v>
      </c>
      <c r="H1352" s="219" t="s">
        <v>5597</v>
      </c>
    </row>
    <row r="1353" spans="1:8" ht="17.399999999999999" customHeight="1" x14ac:dyDescent="0.45">
      <c r="A1353" s="220" t="s">
        <v>6299</v>
      </c>
      <c r="B1353" s="221" t="s">
        <v>5593</v>
      </c>
      <c r="C1353" s="219" t="s">
        <v>6260</v>
      </c>
      <c r="D1353" s="218" t="s">
        <v>6300</v>
      </c>
      <c r="E1353" s="218" t="s">
        <v>6301</v>
      </c>
      <c r="F1353" s="218" t="s">
        <v>6302</v>
      </c>
      <c r="G1353" s="219">
        <v>229</v>
      </c>
      <c r="H1353" s="219" t="s">
        <v>5597</v>
      </c>
    </row>
    <row r="1354" spans="1:8" ht="17.399999999999999" customHeight="1" x14ac:dyDescent="0.45">
      <c r="A1354" s="220" t="s">
        <v>6303</v>
      </c>
      <c r="B1354" s="221" t="s">
        <v>5888</v>
      </c>
      <c r="C1354" s="219" t="s">
        <v>6253</v>
      </c>
      <c r="D1354" s="218" t="s">
        <v>6304</v>
      </c>
      <c r="E1354" s="218" t="s">
        <v>6305</v>
      </c>
      <c r="F1354" s="218" t="s">
        <v>6298</v>
      </c>
      <c r="G1354" s="219">
        <v>229</v>
      </c>
      <c r="H1354" s="219" t="s">
        <v>5597</v>
      </c>
    </row>
    <row r="1355" spans="1:8" ht="17.399999999999999" customHeight="1" x14ac:dyDescent="0.45">
      <c r="A1355" s="220" t="s">
        <v>6306</v>
      </c>
      <c r="B1355" s="221" t="s">
        <v>5888</v>
      </c>
      <c r="C1355" s="219" t="s">
        <v>6260</v>
      </c>
      <c r="D1355" s="218" t="s">
        <v>6307</v>
      </c>
      <c r="E1355" s="218" t="s">
        <v>6308</v>
      </c>
      <c r="F1355" s="218" t="s">
        <v>6266</v>
      </c>
      <c r="G1355" s="219">
        <v>229</v>
      </c>
      <c r="H1355" s="219" t="s">
        <v>5597</v>
      </c>
    </row>
    <row r="1356" spans="1:8" ht="17.399999999999999" customHeight="1" x14ac:dyDescent="0.45">
      <c r="A1356" s="220" t="s">
        <v>6309</v>
      </c>
      <c r="B1356" s="221" t="s">
        <v>6310</v>
      </c>
      <c r="C1356" s="219" t="s">
        <v>6253</v>
      </c>
      <c r="D1356" s="218" t="s">
        <v>6311</v>
      </c>
      <c r="E1356" s="218" t="s">
        <v>6312</v>
      </c>
      <c r="F1356" s="218" t="s">
        <v>6002</v>
      </c>
      <c r="G1356" s="219">
        <v>229</v>
      </c>
      <c r="H1356" s="219" t="s">
        <v>5597</v>
      </c>
    </row>
    <row r="1357" spans="1:8" ht="17.399999999999999" customHeight="1" x14ac:dyDescent="0.45">
      <c r="A1357" s="220" t="s">
        <v>6313</v>
      </c>
      <c r="B1357" s="221" t="s">
        <v>6310</v>
      </c>
      <c r="C1357" s="219" t="s">
        <v>6260</v>
      </c>
      <c r="D1357" s="218" t="s">
        <v>6314</v>
      </c>
      <c r="E1357" s="218" t="s">
        <v>6315</v>
      </c>
      <c r="F1357" s="218" t="s">
        <v>6316</v>
      </c>
      <c r="G1357" s="219">
        <v>229</v>
      </c>
      <c r="H1357" s="219" t="s">
        <v>5597</v>
      </c>
    </row>
    <row r="1358" spans="1:8" ht="17.399999999999999" customHeight="1" x14ac:dyDescent="0.45">
      <c r="A1358" s="220" t="s">
        <v>6317</v>
      </c>
      <c r="B1358" s="221" t="s">
        <v>6318</v>
      </c>
      <c r="C1358" s="219" t="s">
        <v>6253</v>
      </c>
      <c r="D1358" s="218" t="s">
        <v>6319</v>
      </c>
      <c r="E1358" s="218" t="s">
        <v>6320</v>
      </c>
      <c r="F1358" s="218" t="s">
        <v>6321</v>
      </c>
      <c r="G1358" s="219">
        <v>229</v>
      </c>
      <c r="H1358" s="219" t="s">
        <v>5597</v>
      </c>
    </row>
    <row r="1359" spans="1:8" ht="17.399999999999999" customHeight="1" x14ac:dyDescent="0.45">
      <c r="A1359" s="220" t="s">
        <v>6322</v>
      </c>
      <c r="B1359" s="221" t="s">
        <v>6318</v>
      </c>
      <c r="C1359" s="219" t="s">
        <v>6260</v>
      </c>
      <c r="D1359" s="218" t="s">
        <v>6323</v>
      </c>
      <c r="E1359" s="218" t="s">
        <v>6324</v>
      </c>
      <c r="F1359" s="218" t="s">
        <v>6325</v>
      </c>
      <c r="G1359" s="219">
        <v>229</v>
      </c>
      <c r="H1359" s="219" t="s">
        <v>5597</v>
      </c>
    </row>
    <row r="1360" spans="1:8" ht="17.399999999999999" customHeight="1" x14ac:dyDescent="0.45">
      <c r="A1360" s="220" t="s">
        <v>6326</v>
      </c>
      <c r="B1360" s="221" t="s">
        <v>6327</v>
      </c>
      <c r="C1360" s="219" t="s">
        <v>6253</v>
      </c>
      <c r="D1360" s="218" t="s">
        <v>6328</v>
      </c>
      <c r="E1360" s="218" t="s">
        <v>6329</v>
      </c>
      <c r="F1360" s="218" t="s">
        <v>5848</v>
      </c>
      <c r="G1360" s="219">
        <v>229</v>
      </c>
      <c r="H1360" s="219" t="s">
        <v>5597</v>
      </c>
    </row>
    <row r="1361" spans="1:8" ht="17.399999999999999" customHeight="1" x14ac:dyDescent="0.45">
      <c r="A1361" s="220" t="s">
        <v>6330</v>
      </c>
      <c r="B1361" s="221" t="s">
        <v>6327</v>
      </c>
      <c r="C1361" s="219" t="s">
        <v>6260</v>
      </c>
      <c r="D1361" s="218" t="s">
        <v>6331</v>
      </c>
      <c r="E1361" s="218" t="s">
        <v>6332</v>
      </c>
      <c r="F1361" s="218" t="s">
        <v>6248</v>
      </c>
      <c r="G1361" s="219">
        <v>229</v>
      </c>
      <c r="H1361" s="219" t="s">
        <v>5597</v>
      </c>
    </row>
    <row r="1362" spans="1:8" ht="17.399999999999999" customHeight="1" x14ac:dyDescent="0.45">
      <c r="A1362" s="220" t="s">
        <v>6333</v>
      </c>
      <c r="B1362" s="221" t="s">
        <v>6334</v>
      </c>
      <c r="C1362" s="219" t="s">
        <v>6253</v>
      </c>
      <c r="D1362" s="218" t="s">
        <v>6335</v>
      </c>
      <c r="E1362" s="218" t="s">
        <v>6336</v>
      </c>
      <c r="F1362" s="218" t="s">
        <v>6002</v>
      </c>
      <c r="G1362" s="219">
        <v>229</v>
      </c>
      <c r="H1362" s="219" t="s">
        <v>5597</v>
      </c>
    </row>
    <row r="1363" spans="1:8" ht="17.399999999999999" customHeight="1" x14ac:dyDescent="0.45">
      <c r="A1363" s="220" t="s">
        <v>6337</v>
      </c>
      <c r="B1363" s="221" t="s">
        <v>6334</v>
      </c>
      <c r="C1363" s="219" t="s">
        <v>6260</v>
      </c>
      <c r="D1363" s="218" t="s">
        <v>6338</v>
      </c>
      <c r="E1363" s="218" t="s">
        <v>6339</v>
      </c>
      <c r="F1363" s="218" t="s">
        <v>6340</v>
      </c>
      <c r="G1363" s="219">
        <v>229</v>
      </c>
      <c r="H1363" s="219" t="s">
        <v>5597</v>
      </c>
    </row>
    <row r="1364" spans="1:8" ht="17.399999999999999" customHeight="1" x14ac:dyDescent="0.45">
      <c r="A1364" s="220" t="s">
        <v>6341</v>
      </c>
      <c r="B1364" s="221" t="s">
        <v>5593</v>
      </c>
      <c r="C1364" s="222" t="s">
        <v>5627</v>
      </c>
      <c r="D1364" s="218" t="s">
        <v>6342</v>
      </c>
      <c r="E1364" s="218" t="s">
        <v>6343</v>
      </c>
      <c r="F1364" s="218" t="s">
        <v>6344</v>
      </c>
      <c r="G1364" s="219">
        <v>285</v>
      </c>
      <c r="H1364" s="219" t="s">
        <v>5597</v>
      </c>
    </row>
    <row r="1365" spans="1:8" ht="17.399999999999999" customHeight="1" x14ac:dyDescent="0.45">
      <c r="A1365" s="220" t="s">
        <v>6345</v>
      </c>
      <c r="B1365" s="221" t="s">
        <v>5593</v>
      </c>
      <c r="C1365" s="219" t="s">
        <v>6260</v>
      </c>
      <c r="D1365" s="218" t="s">
        <v>6346</v>
      </c>
      <c r="E1365" s="218" t="s">
        <v>6347</v>
      </c>
      <c r="F1365" s="218" t="s">
        <v>6002</v>
      </c>
      <c r="G1365" s="219">
        <v>80</v>
      </c>
      <c r="H1365" s="219" t="s">
        <v>5597</v>
      </c>
    </row>
    <row r="1366" spans="1:8" ht="17.399999999999999" customHeight="1" x14ac:dyDescent="0.45">
      <c r="A1366" s="220" t="s">
        <v>6348</v>
      </c>
      <c r="B1366" s="221" t="s">
        <v>5593</v>
      </c>
      <c r="C1366" s="222" t="s">
        <v>5632</v>
      </c>
      <c r="D1366" s="218" t="s">
        <v>6349</v>
      </c>
      <c r="E1366" s="218" t="s">
        <v>6350</v>
      </c>
      <c r="F1366" s="218" t="s">
        <v>6344</v>
      </c>
      <c r="G1366" s="219">
        <v>285</v>
      </c>
      <c r="H1366" s="219" t="s">
        <v>5597</v>
      </c>
    </row>
    <row r="1367" spans="1:8" ht="17.399999999999999" customHeight="1" x14ac:dyDescent="0.45">
      <c r="A1367" s="220" t="s">
        <v>6351</v>
      </c>
      <c r="B1367" s="221" t="s">
        <v>6245</v>
      </c>
      <c r="C1367" s="219" t="s">
        <v>5627</v>
      </c>
      <c r="D1367" s="218" t="s">
        <v>6352</v>
      </c>
      <c r="E1367" s="218" t="s">
        <v>6353</v>
      </c>
      <c r="F1367" s="218" t="s">
        <v>6354</v>
      </c>
      <c r="G1367" s="219">
        <v>287</v>
      </c>
      <c r="H1367" s="219" t="s">
        <v>5597</v>
      </c>
    </row>
    <row r="1368" spans="1:8" ht="17.399999999999999" customHeight="1" x14ac:dyDescent="0.45">
      <c r="A1368" s="220" t="s">
        <v>6355</v>
      </c>
      <c r="B1368" s="221" t="s">
        <v>6245</v>
      </c>
      <c r="C1368" s="222" t="s">
        <v>5627</v>
      </c>
      <c r="D1368" s="218" t="s">
        <v>6356</v>
      </c>
      <c r="E1368" s="218" t="s">
        <v>6357</v>
      </c>
      <c r="F1368" s="218" t="s">
        <v>6358</v>
      </c>
      <c r="G1368" s="219">
        <v>78</v>
      </c>
      <c r="H1368" s="219" t="s">
        <v>5597</v>
      </c>
    </row>
    <row r="1369" spans="1:8" ht="17.399999999999999" customHeight="1" x14ac:dyDescent="0.45">
      <c r="A1369" s="220" t="s">
        <v>6359</v>
      </c>
      <c r="B1369" s="221" t="s">
        <v>6245</v>
      </c>
      <c r="C1369" s="219" t="s">
        <v>5632</v>
      </c>
      <c r="D1369" s="218" t="s">
        <v>6360</v>
      </c>
      <c r="E1369" s="218" t="s">
        <v>6361</v>
      </c>
      <c r="F1369" s="218" t="s">
        <v>6354</v>
      </c>
      <c r="G1369" s="219">
        <v>287</v>
      </c>
      <c r="H1369" s="219" t="s">
        <v>5597</v>
      </c>
    </row>
    <row r="1370" spans="1:8" ht="17.399999999999999" customHeight="1" x14ac:dyDescent="0.45">
      <c r="A1370" s="220" t="s">
        <v>6362</v>
      </c>
      <c r="B1370" s="221" t="s">
        <v>6245</v>
      </c>
      <c r="C1370" s="222" t="s">
        <v>5632</v>
      </c>
      <c r="D1370" s="218" t="s">
        <v>6363</v>
      </c>
      <c r="E1370" s="218" t="s">
        <v>6364</v>
      </c>
      <c r="F1370" s="218" t="s">
        <v>6358</v>
      </c>
      <c r="G1370" s="219">
        <v>78</v>
      </c>
      <c r="H1370" s="219" t="s">
        <v>5597</v>
      </c>
    </row>
    <row r="1371" spans="1:8" ht="17.399999999999999" customHeight="1" x14ac:dyDescent="0.45">
      <c r="A1371" s="220" t="s">
        <v>6365</v>
      </c>
      <c r="B1371" s="221" t="s">
        <v>6366</v>
      </c>
      <c r="C1371" s="219" t="s">
        <v>5627</v>
      </c>
      <c r="D1371" s="218" t="s">
        <v>6367</v>
      </c>
      <c r="E1371" s="218" t="s">
        <v>6368</v>
      </c>
      <c r="F1371" s="218" t="s">
        <v>6160</v>
      </c>
      <c r="G1371" s="219">
        <v>329</v>
      </c>
      <c r="H1371" s="219" t="s">
        <v>5597</v>
      </c>
    </row>
    <row r="1372" spans="1:8" ht="17.399999999999999" customHeight="1" x14ac:dyDescent="0.45">
      <c r="A1372" s="220" t="s">
        <v>6369</v>
      </c>
      <c r="B1372" s="221" t="s">
        <v>6366</v>
      </c>
      <c r="C1372" s="222" t="s">
        <v>6260</v>
      </c>
      <c r="D1372" s="218" t="s">
        <v>6370</v>
      </c>
      <c r="E1372" s="218" t="s">
        <v>6371</v>
      </c>
      <c r="F1372" s="218" t="s">
        <v>6372</v>
      </c>
      <c r="G1372" s="219">
        <v>36</v>
      </c>
      <c r="H1372" s="219" t="s">
        <v>5597</v>
      </c>
    </row>
    <row r="1373" spans="1:8" ht="17.399999999999999" customHeight="1" x14ac:dyDescent="0.45">
      <c r="A1373" s="220" t="s">
        <v>6373</v>
      </c>
      <c r="B1373" s="221" t="s">
        <v>6366</v>
      </c>
      <c r="C1373" s="219" t="s">
        <v>5632</v>
      </c>
      <c r="D1373" s="218" t="s">
        <v>6374</v>
      </c>
      <c r="E1373" s="218" t="s">
        <v>6375</v>
      </c>
      <c r="F1373" s="218" t="s">
        <v>6160</v>
      </c>
      <c r="G1373" s="219">
        <v>329</v>
      </c>
      <c r="H1373" s="219" t="s">
        <v>5597</v>
      </c>
    </row>
    <row r="1374" spans="1:8" ht="17.399999999999999" customHeight="1" x14ac:dyDescent="0.45">
      <c r="A1374" s="220" t="s">
        <v>6376</v>
      </c>
      <c r="B1374" s="221" t="s">
        <v>5636</v>
      </c>
      <c r="C1374" s="222" t="s">
        <v>5627</v>
      </c>
      <c r="D1374" s="218" t="s">
        <v>6377</v>
      </c>
      <c r="E1374" s="218" t="s">
        <v>6378</v>
      </c>
      <c r="F1374" s="218" t="s">
        <v>6379</v>
      </c>
      <c r="G1374" s="219">
        <v>365</v>
      </c>
      <c r="H1374" s="219" t="s">
        <v>5597</v>
      </c>
    </row>
    <row r="1375" spans="1:8" ht="17.399999999999999" customHeight="1" x14ac:dyDescent="0.45">
      <c r="A1375" s="220" t="s">
        <v>6380</v>
      </c>
      <c r="B1375" s="218" t="s">
        <v>5636</v>
      </c>
      <c r="C1375" s="219" t="s">
        <v>5632</v>
      </c>
      <c r="D1375" s="218" t="s">
        <v>6381</v>
      </c>
      <c r="E1375" s="218" t="s">
        <v>6382</v>
      </c>
      <c r="F1375" s="218" t="s">
        <v>6379</v>
      </c>
      <c r="G1375" s="219">
        <v>365</v>
      </c>
      <c r="H1375" s="219" t="s">
        <v>5597</v>
      </c>
    </row>
    <row r="1376" spans="1:8" ht="17.399999999999999" customHeight="1" x14ac:dyDescent="0.45">
      <c r="A1376" s="220" t="s">
        <v>6383</v>
      </c>
      <c r="B1376" s="218" t="s">
        <v>5680</v>
      </c>
      <c r="C1376" s="219" t="s">
        <v>5627</v>
      </c>
      <c r="D1376" s="218" t="s">
        <v>6384</v>
      </c>
      <c r="E1376" s="218" t="s">
        <v>6385</v>
      </c>
      <c r="F1376" s="218" t="s">
        <v>6386</v>
      </c>
      <c r="G1376" s="219">
        <v>365</v>
      </c>
      <c r="H1376" s="219" t="s">
        <v>5597</v>
      </c>
    </row>
    <row r="1377" spans="1:8" ht="17.399999999999999" customHeight="1" x14ac:dyDescent="0.45">
      <c r="A1377" s="220" t="s">
        <v>6387</v>
      </c>
      <c r="B1377" s="221" t="s">
        <v>5680</v>
      </c>
      <c r="C1377" s="219" t="s">
        <v>5632</v>
      </c>
      <c r="D1377" s="218" t="s">
        <v>6388</v>
      </c>
      <c r="E1377" s="218" t="s">
        <v>6389</v>
      </c>
      <c r="F1377" s="218" t="s">
        <v>6390</v>
      </c>
      <c r="G1377" s="219">
        <v>365</v>
      </c>
      <c r="H1377" s="219" t="s">
        <v>5597</v>
      </c>
    </row>
    <row r="1378" spans="1:8" ht="17.399999999999999" customHeight="1" x14ac:dyDescent="0.45">
      <c r="A1378" s="220" t="s">
        <v>6391</v>
      </c>
      <c r="B1378" s="221" t="s">
        <v>5999</v>
      </c>
      <c r="C1378" s="219" t="s">
        <v>5627</v>
      </c>
      <c r="D1378" s="218" t="s">
        <v>6392</v>
      </c>
      <c r="E1378" s="218" t="s">
        <v>6393</v>
      </c>
      <c r="F1378" s="218" t="s">
        <v>6394</v>
      </c>
      <c r="G1378" s="219">
        <v>365</v>
      </c>
      <c r="H1378" s="219" t="s">
        <v>5597</v>
      </c>
    </row>
    <row r="1379" spans="1:8" ht="17.399999999999999" customHeight="1" x14ac:dyDescent="0.45">
      <c r="A1379" s="220" t="s">
        <v>6395</v>
      </c>
      <c r="B1379" s="221" t="s">
        <v>5999</v>
      </c>
      <c r="C1379" s="219" t="s">
        <v>5632</v>
      </c>
      <c r="D1379" s="218" t="s">
        <v>6396</v>
      </c>
      <c r="E1379" s="218" t="s">
        <v>6397</v>
      </c>
      <c r="F1379" s="218" t="s">
        <v>6394</v>
      </c>
      <c r="G1379" s="219">
        <v>365</v>
      </c>
      <c r="H1379" s="219" t="s">
        <v>5597</v>
      </c>
    </row>
    <row r="1380" spans="1:8" ht="17.399999999999999" customHeight="1" x14ac:dyDescent="0.45">
      <c r="A1380" s="220" t="s">
        <v>6398</v>
      </c>
      <c r="B1380" s="221" t="s">
        <v>5593</v>
      </c>
      <c r="C1380" s="219" t="s">
        <v>1873</v>
      </c>
      <c r="D1380" s="218" t="s">
        <v>6399</v>
      </c>
      <c r="E1380" s="218" t="s">
        <v>6400</v>
      </c>
      <c r="F1380" s="218" t="s">
        <v>5931</v>
      </c>
      <c r="G1380" s="219">
        <v>333</v>
      </c>
      <c r="H1380" s="219" t="s">
        <v>5597</v>
      </c>
    </row>
    <row r="1381" spans="1:8" ht="17.399999999999999" customHeight="1" x14ac:dyDescent="0.45">
      <c r="A1381" s="220" t="s">
        <v>6401</v>
      </c>
      <c r="B1381" s="221" t="s">
        <v>5593</v>
      </c>
      <c r="C1381" s="219" t="s">
        <v>5603</v>
      </c>
      <c r="D1381" s="218" t="s">
        <v>6402</v>
      </c>
      <c r="E1381" s="218" t="s">
        <v>6403</v>
      </c>
      <c r="F1381" s="218" t="s">
        <v>6404</v>
      </c>
      <c r="G1381" s="219">
        <v>363</v>
      </c>
      <c r="H1381" s="219" t="s">
        <v>5597</v>
      </c>
    </row>
    <row r="1382" spans="1:8" ht="17.399999999999999" customHeight="1" x14ac:dyDescent="0.45">
      <c r="A1382" s="220" t="s">
        <v>6405</v>
      </c>
      <c r="B1382" s="221" t="s">
        <v>5593</v>
      </c>
      <c r="C1382" s="219" t="s">
        <v>5612</v>
      </c>
      <c r="D1382" s="218" t="s">
        <v>6406</v>
      </c>
      <c r="E1382" s="218" t="s">
        <v>6407</v>
      </c>
      <c r="F1382" s="218" t="s">
        <v>6408</v>
      </c>
      <c r="G1382" s="219">
        <v>401</v>
      </c>
      <c r="H1382" s="219" t="s">
        <v>5597</v>
      </c>
    </row>
    <row r="1383" spans="1:8" ht="17.399999999999999" customHeight="1" x14ac:dyDescent="0.45">
      <c r="A1383" s="220" t="s">
        <v>6409</v>
      </c>
      <c r="B1383" s="221" t="s">
        <v>5593</v>
      </c>
      <c r="C1383" s="219" t="s">
        <v>5620</v>
      </c>
      <c r="D1383" s="218" t="s">
        <v>6410</v>
      </c>
      <c r="E1383" s="218" t="s">
        <v>6411</v>
      </c>
      <c r="F1383" s="218" t="s">
        <v>5951</v>
      </c>
      <c r="G1383" s="219">
        <v>419</v>
      </c>
      <c r="H1383" s="219" t="s">
        <v>5597</v>
      </c>
    </row>
    <row r="1384" spans="1:8" ht="17.399999999999999" customHeight="1" x14ac:dyDescent="0.45">
      <c r="A1384" s="220" t="s">
        <v>6412</v>
      </c>
      <c r="B1384" s="221" t="s">
        <v>5593</v>
      </c>
      <c r="C1384" s="219" t="s">
        <v>5627</v>
      </c>
      <c r="D1384" s="218" t="s">
        <v>6413</v>
      </c>
      <c r="E1384" s="218" t="s">
        <v>6414</v>
      </c>
      <c r="F1384" s="218" t="s">
        <v>6093</v>
      </c>
      <c r="G1384" s="219">
        <v>441</v>
      </c>
      <c r="H1384" s="219" t="s">
        <v>5597</v>
      </c>
    </row>
    <row r="1385" spans="1:8" ht="17.399999999999999" customHeight="1" x14ac:dyDescent="0.45">
      <c r="A1385" s="220" t="s">
        <v>6415</v>
      </c>
      <c r="B1385" s="221" t="s">
        <v>5593</v>
      </c>
      <c r="C1385" s="219" t="s">
        <v>5632</v>
      </c>
      <c r="D1385" s="218" t="s">
        <v>6416</v>
      </c>
      <c r="E1385" s="218" t="s">
        <v>6417</v>
      </c>
      <c r="F1385" s="218" t="s">
        <v>6101</v>
      </c>
      <c r="G1385" s="219">
        <v>458</v>
      </c>
      <c r="H1385" s="219" t="s">
        <v>5597</v>
      </c>
    </row>
    <row r="1386" spans="1:8" ht="17.399999999999999" customHeight="1" x14ac:dyDescent="0.45">
      <c r="A1386" s="220" t="s">
        <v>6418</v>
      </c>
      <c r="B1386" s="221" t="s">
        <v>5636</v>
      </c>
      <c r="C1386" s="219" t="s">
        <v>1873</v>
      </c>
      <c r="D1386" s="218" t="s">
        <v>6419</v>
      </c>
      <c r="E1386" s="218" t="s">
        <v>6420</v>
      </c>
      <c r="F1386" s="218" t="s">
        <v>6421</v>
      </c>
      <c r="G1386" s="219">
        <v>333</v>
      </c>
      <c r="H1386" s="219" t="s">
        <v>5597</v>
      </c>
    </row>
    <row r="1387" spans="1:8" ht="17.399999999999999" customHeight="1" x14ac:dyDescent="0.45">
      <c r="A1387" s="220" t="s">
        <v>6422</v>
      </c>
      <c r="B1387" s="221" t="s">
        <v>5636</v>
      </c>
      <c r="C1387" s="219" t="s">
        <v>5603</v>
      </c>
      <c r="D1387" s="218" t="s">
        <v>6423</v>
      </c>
      <c r="E1387" s="218" t="s">
        <v>6424</v>
      </c>
      <c r="F1387" s="218" t="s">
        <v>6421</v>
      </c>
      <c r="G1387" s="219">
        <v>363</v>
      </c>
      <c r="H1387" s="219" t="s">
        <v>5597</v>
      </c>
    </row>
    <row r="1388" spans="1:8" ht="17.399999999999999" customHeight="1" x14ac:dyDescent="0.45">
      <c r="A1388" s="220" t="s">
        <v>6425</v>
      </c>
      <c r="B1388" s="221" t="s">
        <v>5636</v>
      </c>
      <c r="C1388" s="219" t="s">
        <v>5612</v>
      </c>
      <c r="D1388" s="218" t="s">
        <v>6426</v>
      </c>
      <c r="E1388" s="218" t="s">
        <v>6427</v>
      </c>
      <c r="F1388" s="218" t="s">
        <v>6428</v>
      </c>
      <c r="G1388" s="219">
        <v>401</v>
      </c>
      <c r="H1388" s="219" t="s">
        <v>5597</v>
      </c>
    </row>
    <row r="1389" spans="1:8" ht="17.399999999999999" customHeight="1" x14ac:dyDescent="0.45">
      <c r="A1389" s="220" t="s">
        <v>6429</v>
      </c>
      <c r="B1389" s="221" t="s">
        <v>5636</v>
      </c>
      <c r="C1389" s="219" t="s">
        <v>5620</v>
      </c>
      <c r="D1389" s="218" t="s">
        <v>6430</v>
      </c>
      <c r="E1389" s="218" t="s">
        <v>6431</v>
      </c>
      <c r="F1389" s="218" t="s">
        <v>6428</v>
      </c>
      <c r="G1389" s="219">
        <v>419</v>
      </c>
      <c r="H1389" s="219" t="s">
        <v>5597</v>
      </c>
    </row>
    <row r="1390" spans="1:8" ht="17.399999999999999" customHeight="1" x14ac:dyDescent="0.45">
      <c r="A1390" s="220" t="s">
        <v>6432</v>
      </c>
      <c r="B1390" s="221" t="s">
        <v>5636</v>
      </c>
      <c r="C1390" s="219" t="s">
        <v>5627</v>
      </c>
      <c r="D1390" s="218" t="s">
        <v>6433</v>
      </c>
      <c r="E1390" s="218" t="s">
        <v>6434</v>
      </c>
      <c r="F1390" s="218" t="s">
        <v>6435</v>
      </c>
      <c r="G1390" s="219">
        <v>441</v>
      </c>
      <c r="H1390" s="219" t="s">
        <v>5597</v>
      </c>
    </row>
    <row r="1391" spans="1:8" ht="17.399999999999999" customHeight="1" x14ac:dyDescent="0.45">
      <c r="A1391" s="220" t="s">
        <v>6436</v>
      </c>
      <c r="B1391" s="221" t="s">
        <v>5636</v>
      </c>
      <c r="C1391" s="219" t="s">
        <v>5632</v>
      </c>
      <c r="D1391" s="218" t="s">
        <v>6437</v>
      </c>
      <c r="E1391" s="218" t="s">
        <v>6438</v>
      </c>
      <c r="F1391" s="218" t="s">
        <v>6435</v>
      </c>
      <c r="G1391" s="219">
        <v>458</v>
      </c>
      <c r="H1391" s="219" t="s">
        <v>5597</v>
      </c>
    </row>
    <row r="1392" spans="1:8" ht="17.399999999999999" customHeight="1" x14ac:dyDescent="0.45">
      <c r="A1392" s="220" t="s">
        <v>6439</v>
      </c>
      <c r="B1392" s="221" t="s">
        <v>5680</v>
      </c>
      <c r="C1392" s="219" t="s">
        <v>1873</v>
      </c>
      <c r="D1392" s="218" t="s">
        <v>6440</v>
      </c>
      <c r="E1392" s="218" t="s">
        <v>6441</v>
      </c>
      <c r="F1392" s="218" t="s">
        <v>6442</v>
      </c>
      <c r="G1392" s="219">
        <v>333</v>
      </c>
      <c r="H1392" s="219" t="s">
        <v>5597</v>
      </c>
    </row>
    <row r="1393" spans="1:8" ht="17.399999999999999" customHeight="1" x14ac:dyDescent="0.45">
      <c r="A1393" s="220" t="s">
        <v>6443</v>
      </c>
      <c r="B1393" s="221" t="s">
        <v>5680</v>
      </c>
      <c r="C1393" s="219" t="s">
        <v>5603</v>
      </c>
      <c r="D1393" s="218" t="s">
        <v>6444</v>
      </c>
      <c r="E1393" s="218" t="s">
        <v>6445</v>
      </c>
      <c r="F1393" s="218" t="s">
        <v>6446</v>
      </c>
      <c r="G1393" s="219">
        <v>363</v>
      </c>
      <c r="H1393" s="219" t="s">
        <v>5597</v>
      </c>
    </row>
    <row r="1394" spans="1:8" ht="17.399999999999999" customHeight="1" x14ac:dyDescent="0.45">
      <c r="A1394" s="220" t="s">
        <v>6447</v>
      </c>
      <c r="B1394" s="221" t="s">
        <v>5680</v>
      </c>
      <c r="C1394" s="219" t="s">
        <v>5612</v>
      </c>
      <c r="D1394" s="218" t="s">
        <v>6448</v>
      </c>
      <c r="E1394" s="218" t="s">
        <v>6449</v>
      </c>
      <c r="F1394" s="218" t="s">
        <v>5672</v>
      </c>
      <c r="G1394" s="219">
        <v>401</v>
      </c>
      <c r="H1394" s="219" t="s">
        <v>5597</v>
      </c>
    </row>
    <row r="1395" spans="1:8" ht="17.399999999999999" customHeight="1" x14ac:dyDescent="0.45">
      <c r="A1395" s="220" t="s">
        <v>6450</v>
      </c>
      <c r="B1395" s="221" t="s">
        <v>5680</v>
      </c>
      <c r="C1395" s="219" t="s">
        <v>5620</v>
      </c>
      <c r="D1395" s="218" t="s">
        <v>6451</v>
      </c>
      <c r="E1395" s="218" t="s">
        <v>6452</v>
      </c>
      <c r="F1395" s="218" t="s">
        <v>6453</v>
      </c>
      <c r="G1395" s="219">
        <v>419</v>
      </c>
      <c r="H1395" s="219" t="s">
        <v>5597</v>
      </c>
    </row>
    <row r="1396" spans="1:8" ht="17.399999999999999" customHeight="1" x14ac:dyDescent="0.45">
      <c r="A1396" s="220" t="s">
        <v>6454</v>
      </c>
      <c r="B1396" s="221" t="s">
        <v>5680</v>
      </c>
      <c r="C1396" s="219" t="s">
        <v>5627</v>
      </c>
      <c r="D1396" s="218" t="s">
        <v>6455</v>
      </c>
      <c r="E1396" s="218" t="s">
        <v>6456</v>
      </c>
      <c r="F1396" s="218" t="s">
        <v>6457</v>
      </c>
      <c r="G1396" s="219">
        <v>441</v>
      </c>
      <c r="H1396" s="219" t="s">
        <v>5597</v>
      </c>
    </row>
    <row r="1397" spans="1:8" ht="17.399999999999999" customHeight="1" x14ac:dyDescent="0.45">
      <c r="A1397" s="220" t="s">
        <v>6458</v>
      </c>
      <c r="B1397" s="221" t="s">
        <v>5680</v>
      </c>
      <c r="C1397" s="219" t="s">
        <v>5632</v>
      </c>
      <c r="D1397" s="218" t="s">
        <v>6459</v>
      </c>
      <c r="E1397" s="218" t="s">
        <v>6460</v>
      </c>
      <c r="F1397" s="218" t="s">
        <v>6461</v>
      </c>
      <c r="G1397" s="219">
        <v>458</v>
      </c>
      <c r="H1397" s="219" t="s">
        <v>5597</v>
      </c>
    </row>
    <row r="1398" spans="1:8" ht="17.399999999999999" customHeight="1" x14ac:dyDescent="0.45">
      <c r="A1398" s="220" t="s">
        <v>6462</v>
      </c>
      <c r="B1398" s="221" t="s">
        <v>5821</v>
      </c>
      <c r="C1398" s="219" t="s">
        <v>1873</v>
      </c>
      <c r="D1398" s="218" t="s">
        <v>6463</v>
      </c>
      <c r="E1398" s="218" t="s">
        <v>6464</v>
      </c>
      <c r="F1398" s="218" t="s">
        <v>5935</v>
      </c>
      <c r="G1398" s="219">
        <v>267</v>
      </c>
      <c r="H1398" s="219" t="s">
        <v>5597</v>
      </c>
    </row>
    <row r="1399" spans="1:8" ht="17.399999999999999" customHeight="1" x14ac:dyDescent="0.45">
      <c r="A1399" s="220" t="s">
        <v>6465</v>
      </c>
      <c r="B1399" s="221" t="s">
        <v>5821</v>
      </c>
      <c r="C1399" s="219" t="s">
        <v>1873</v>
      </c>
      <c r="D1399" s="218" t="s">
        <v>6466</v>
      </c>
      <c r="E1399" s="218" t="s">
        <v>6467</v>
      </c>
      <c r="F1399" s="218" t="s">
        <v>6468</v>
      </c>
      <c r="G1399" s="219">
        <v>66</v>
      </c>
      <c r="H1399" s="219" t="s">
        <v>5597</v>
      </c>
    </row>
    <row r="1400" spans="1:8" ht="17.399999999999999" customHeight="1" x14ac:dyDescent="0.45">
      <c r="A1400" s="220" t="s">
        <v>6469</v>
      </c>
      <c r="B1400" s="221" t="s">
        <v>5821</v>
      </c>
      <c r="C1400" s="219" t="s">
        <v>5603</v>
      </c>
      <c r="D1400" s="218" t="s">
        <v>6470</v>
      </c>
      <c r="E1400" s="218" t="s">
        <v>6471</v>
      </c>
      <c r="F1400" s="218" t="s">
        <v>5787</v>
      </c>
      <c r="G1400" s="219">
        <v>297</v>
      </c>
      <c r="H1400" s="219" t="s">
        <v>5597</v>
      </c>
    </row>
    <row r="1401" spans="1:8" ht="17.399999999999999" customHeight="1" x14ac:dyDescent="0.45">
      <c r="A1401" s="220" t="s">
        <v>6472</v>
      </c>
      <c r="B1401" s="221" t="s">
        <v>5821</v>
      </c>
      <c r="C1401" s="219" t="s">
        <v>5603</v>
      </c>
      <c r="D1401" s="218" t="s">
        <v>6473</v>
      </c>
      <c r="E1401" s="218" t="s">
        <v>6474</v>
      </c>
      <c r="F1401" s="218" t="s">
        <v>6468</v>
      </c>
      <c r="G1401" s="219">
        <v>66</v>
      </c>
      <c r="H1401" s="219" t="s">
        <v>5597</v>
      </c>
    </row>
    <row r="1402" spans="1:8" ht="17.399999999999999" customHeight="1" x14ac:dyDescent="0.45">
      <c r="A1402" s="220" t="s">
        <v>6475</v>
      </c>
      <c r="B1402" s="221" t="s">
        <v>5821</v>
      </c>
      <c r="C1402" s="219" t="s">
        <v>5612</v>
      </c>
      <c r="D1402" s="218" t="s">
        <v>6476</v>
      </c>
      <c r="E1402" s="218" t="s">
        <v>6477</v>
      </c>
      <c r="F1402" s="218" t="s">
        <v>5947</v>
      </c>
      <c r="G1402" s="219">
        <v>335</v>
      </c>
      <c r="H1402" s="219" t="s">
        <v>5597</v>
      </c>
    </row>
    <row r="1403" spans="1:8" ht="17.399999999999999" customHeight="1" x14ac:dyDescent="0.45">
      <c r="A1403" s="220" t="s">
        <v>6478</v>
      </c>
      <c r="B1403" s="221" t="s">
        <v>5821</v>
      </c>
      <c r="C1403" s="219" t="s">
        <v>5612</v>
      </c>
      <c r="D1403" s="218" t="s">
        <v>6479</v>
      </c>
      <c r="E1403" s="218" t="s">
        <v>6480</v>
      </c>
      <c r="F1403" s="218" t="s">
        <v>6468</v>
      </c>
      <c r="G1403" s="219">
        <v>66</v>
      </c>
      <c r="H1403" s="219" t="s">
        <v>5597</v>
      </c>
    </row>
    <row r="1404" spans="1:8" ht="17.399999999999999" customHeight="1" x14ac:dyDescent="0.45">
      <c r="A1404" s="220" t="s">
        <v>6481</v>
      </c>
      <c r="B1404" s="221" t="s">
        <v>5821</v>
      </c>
      <c r="C1404" s="219" t="s">
        <v>5620</v>
      </c>
      <c r="D1404" s="218" t="s">
        <v>6482</v>
      </c>
      <c r="E1404" s="218" t="s">
        <v>6483</v>
      </c>
      <c r="F1404" s="218" t="s">
        <v>6139</v>
      </c>
      <c r="G1404" s="219">
        <v>353</v>
      </c>
      <c r="H1404" s="219" t="s">
        <v>5597</v>
      </c>
    </row>
    <row r="1405" spans="1:8" ht="17.399999999999999" customHeight="1" x14ac:dyDescent="0.45">
      <c r="A1405" s="220" t="s">
        <v>6484</v>
      </c>
      <c r="B1405" s="221" t="s">
        <v>5821</v>
      </c>
      <c r="C1405" s="219" t="s">
        <v>5620</v>
      </c>
      <c r="D1405" s="218" t="s">
        <v>6485</v>
      </c>
      <c r="E1405" s="218" t="s">
        <v>6486</v>
      </c>
      <c r="F1405" s="218" t="s">
        <v>6468</v>
      </c>
      <c r="G1405" s="219">
        <v>66</v>
      </c>
      <c r="H1405" s="219" t="s">
        <v>5597</v>
      </c>
    </row>
    <row r="1406" spans="1:8" ht="17.399999999999999" customHeight="1" x14ac:dyDescent="0.45">
      <c r="A1406" s="220" t="s">
        <v>6487</v>
      </c>
      <c r="B1406" s="221" t="s">
        <v>5821</v>
      </c>
      <c r="C1406" s="219" t="s">
        <v>5627</v>
      </c>
      <c r="D1406" s="218" t="s">
        <v>6488</v>
      </c>
      <c r="E1406" s="218" t="s">
        <v>6489</v>
      </c>
      <c r="F1406" s="218" t="s">
        <v>5947</v>
      </c>
      <c r="G1406" s="219">
        <v>375</v>
      </c>
      <c r="H1406" s="219" t="s">
        <v>5597</v>
      </c>
    </row>
    <row r="1407" spans="1:8" ht="17.399999999999999" customHeight="1" x14ac:dyDescent="0.45">
      <c r="A1407" s="220" t="s">
        <v>6490</v>
      </c>
      <c r="B1407" s="221" t="s">
        <v>5821</v>
      </c>
      <c r="C1407" s="219" t="s">
        <v>5627</v>
      </c>
      <c r="D1407" s="218" t="s">
        <v>6491</v>
      </c>
      <c r="E1407" s="218" t="s">
        <v>6492</v>
      </c>
      <c r="F1407" s="218" t="s">
        <v>6468</v>
      </c>
      <c r="G1407" s="219">
        <v>66</v>
      </c>
      <c r="H1407" s="219" t="s">
        <v>5597</v>
      </c>
    </row>
    <row r="1408" spans="1:8" ht="17.399999999999999" customHeight="1" x14ac:dyDescent="0.45">
      <c r="A1408" s="220" t="s">
        <v>6493</v>
      </c>
      <c r="B1408" s="221" t="s">
        <v>5821</v>
      </c>
      <c r="C1408" s="219" t="s">
        <v>5632</v>
      </c>
      <c r="D1408" s="218" t="s">
        <v>6494</v>
      </c>
      <c r="E1408" s="218" t="s">
        <v>6495</v>
      </c>
      <c r="F1408" s="218" t="s">
        <v>6147</v>
      </c>
      <c r="G1408" s="219">
        <v>392</v>
      </c>
      <c r="H1408" s="219" t="s">
        <v>5597</v>
      </c>
    </row>
    <row r="1409" spans="1:8" ht="17.399999999999999" customHeight="1" x14ac:dyDescent="0.45">
      <c r="A1409" s="220" t="s">
        <v>6496</v>
      </c>
      <c r="B1409" s="221" t="s">
        <v>5821</v>
      </c>
      <c r="C1409" s="222" t="s">
        <v>5632</v>
      </c>
      <c r="D1409" s="218" t="s">
        <v>6497</v>
      </c>
      <c r="E1409" s="218" t="s">
        <v>6498</v>
      </c>
      <c r="F1409" s="218" t="s">
        <v>6468</v>
      </c>
      <c r="G1409" s="219">
        <v>66</v>
      </c>
      <c r="H1409" s="219" t="s">
        <v>5597</v>
      </c>
    </row>
    <row r="1410" spans="1:8" ht="17.399999999999999" customHeight="1" x14ac:dyDescent="0.45">
      <c r="A1410" s="220" t="s">
        <v>6499</v>
      </c>
      <c r="B1410" s="221" t="s">
        <v>6327</v>
      </c>
      <c r="C1410" s="219" t="s">
        <v>1873</v>
      </c>
      <c r="D1410" s="218" t="s">
        <v>6500</v>
      </c>
      <c r="E1410" s="218" t="s">
        <v>6501</v>
      </c>
      <c r="F1410" s="218" t="s">
        <v>6404</v>
      </c>
      <c r="G1410" s="219">
        <v>333</v>
      </c>
      <c r="H1410" s="219" t="s">
        <v>5597</v>
      </c>
    </row>
    <row r="1411" spans="1:8" ht="17.399999999999999" customHeight="1" x14ac:dyDescent="0.45">
      <c r="A1411" s="220" t="s">
        <v>6502</v>
      </c>
      <c r="B1411" s="221" t="s">
        <v>6327</v>
      </c>
      <c r="C1411" s="222" t="s">
        <v>5603</v>
      </c>
      <c r="D1411" s="218" t="s">
        <v>6503</v>
      </c>
      <c r="E1411" s="218" t="s">
        <v>6504</v>
      </c>
      <c r="F1411" s="218" t="s">
        <v>6408</v>
      </c>
      <c r="G1411" s="219">
        <v>363</v>
      </c>
      <c r="H1411" s="219" t="s">
        <v>5597</v>
      </c>
    </row>
    <row r="1412" spans="1:8" ht="17.399999999999999" customHeight="1" x14ac:dyDescent="0.45">
      <c r="A1412" s="220" t="s">
        <v>6505</v>
      </c>
      <c r="B1412" s="221" t="s">
        <v>6327</v>
      </c>
      <c r="C1412" s="219" t="s">
        <v>5612</v>
      </c>
      <c r="D1412" s="218" t="s">
        <v>6506</v>
      </c>
      <c r="E1412" s="218" t="s">
        <v>6507</v>
      </c>
      <c r="F1412" s="218" t="s">
        <v>5947</v>
      </c>
      <c r="G1412" s="219">
        <v>401</v>
      </c>
      <c r="H1412" s="219" t="s">
        <v>5597</v>
      </c>
    </row>
    <row r="1413" spans="1:8" ht="17.399999999999999" customHeight="1" x14ac:dyDescent="0.45">
      <c r="A1413" s="220" t="s">
        <v>6508</v>
      </c>
      <c r="B1413" s="221" t="s">
        <v>6327</v>
      </c>
      <c r="C1413" s="222" t="s">
        <v>5620</v>
      </c>
      <c r="D1413" s="218" t="s">
        <v>6509</v>
      </c>
      <c r="E1413" s="218" t="s">
        <v>6510</v>
      </c>
      <c r="F1413" s="218" t="s">
        <v>6139</v>
      </c>
      <c r="G1413" s="219">
        <v>419</v>
      </c>
      <c r="H1413" s="219" t="s">
        <v>5597</v>
      </c>
    </row>
    <row r="1414" spans="1:8" ht="17.399999999999999" customHeight="1" x14ac:dyDescent="0.45">
      <c r="A1414" s="220" t="s">
        <v>6511</v>
      </c>
      <c r="B1414" s="221" t="s">
        <v>6327</v>
      </c>
      <c r="C1414" s="219" t="s">
        <v>5627</v>
      </c>
      <c r="D1414" s="218" t="s">
        <v>6512</v>
      </c>
      <c r="E1414" s="218" t="s">
        <v>6513</v>
      </c>
      <c r="F1414" s="218" t="s">
        <v>6147</v>
      </c>
      <c r="G1414" s="219">
        <v>441</v>
      </c>
      <c r="H1414" s="219" t="s">
        <v>5597</v>
      </c>
    </row>
    <row r="1415" spans="1:8" ht="17.399999999999999" customHeight="1" x14ac:dyDescent="0.45">
      <c r="A1415" s="220" t="s">
        <v>6514</v>
      </c>
      <c r="B1415" s="221" t="s">
        <v>6327</v>
      </c>
      <c r="C1415" s="222" t="s">
        <v>5632</v>
      </c>
      <c r="D1415" s="218" t="s">
        <v>6515</v>
      </c>
      <c r="E1415" s="218" t="s">
        <v>6516</v>
      </c>
      <c r="F1415" s="218" t="s">
        <v>6147</v>
      </c>
      <c r="G1415" s="219">
        <v>458</v>
      </c>
      <c r="H1415" s="219" t="s">
        <v>5597</v>
      </c>
    </row>
    <row r="1416" spans="1:8" ht="17.399999999999999" customHeight="1" x14ac:dyDescent="0.45">
      <c r="A1416" s="220" t="s">
        <v>6517</v>
      </c>
      <c r="B1416" s="221" t="s">
        <v>6334</v>
      </c>
      <c r="C1416" s="219" t="s">
        <v>1873</v>
      </c>
      <c r="D1416" s="218" t="s">
        <v>6518</v>
      </c>
      <c r="E1416" s="218" t="s">
        <v>6519</v>
      </c>
      <c r="F1416" s="218" t="s">
        <v>5783</v>
      </c>
      <c r="G1416" s="219">
        <v>333</v>
      </c>
      <c r="H1416" s="219" t="s">
        <v>5597</v>
      </c>
    </row>
    <row r="1417" spans="1:8" ht="17.399999999999999" customHeight="1" x14ac:dyDescent="0.45">
      <c r="A1417" s="220" t="s">
        <v>6520</v>
      </c>
      <c r="B1417" s="221" t="s">
        <v>6334</v>
      </c>
      <c r="C1417" s="222" t="s">
        <v>5603</v>
      </c>
      <c r="D1417" s="218" t="s">
        <v>6521</v>
      </c>
      <c r="E1417" s="218" t="s">
        <v>6522</v>
      </c>
      <c r="F1417" s="218" t="s">
        <v>6523</v>
      </c>
      <c r="G1417" s="219">
        <v>363</v>
      </c>
      <c r="H1417" s="219" t="s">
        <v>5597</v>
      </c>
    </row>
    <row r="1418" spans="1:8" ht="17.399999999999999" customHeight="1" x14ac:dyDescent="0.45">
      <c r="A1418" s="220" t="s">
        <v>6524</v>
      </c>
      <c r="B1418" s="221" t="s">
        <v>6334</v>
      </c>
      <c r="C1418" s="219" t="s">
        <v>5612</v>
      </c>
      <c r="D1418" s="218" t="s">
        <v>6525</v>
      </c>
      <c r="E1418" s="218" t="s">
        <v>6526</v>
      </c>
      <c r="F1418" s="218" t="s">
        <v>6527</v>
      </c>
      <c r="G1418" s="219">
        <v>401</v>
      </c>
      <c r="H1418" s="219" t="s">
        <v>5597</v>
      </c>
    </row>
    <row r="1419" spans="1:8" ht="17.399999999999999" customHeight="1" x14ac:dyDescent="0.45">
      <c r="A1419" s="220" t="s">
        <v>6528</v>
      </c>
      <c r="B1419" s="221" t="s">
        <v>6334</v>
      </c>
      <c r="C1419" s="222" t="s">
        <v>5620</v>
      </c>
      <c r="D1419" s="218" t="s">
        <v>6529</v>
      </c>
      <c r="E1419" s="218" t="s">
        <v>6530</v>
      </c>
      <c r="F1419" s="218" t="s">
        <v>5803</v>
      </c>
      <c r="G1419" s="219">
        <v>419</v>
      </c>
      <c r="H1419" s="219" t="s">
        <v>5597</v>
      </c>
    </row>
    <row r="1420" spans="1:8" ht="17.399999999999999" customHeight="1" x14ac:dyDescent="0.45">
      <c r="A1420" s="220" t="s">
        <v>6531</v>
      </c>
      <c r="B1420" s="221" t="s">
        <v>6334</v>
      </c>
      <c r="C1420" s="219" t="s">
        <v>5627</v>
      </c>
      <c r="D1420" s="218" t="s">
        <v>6532</v>
      </c>
      <c r="E1420" s="218" t="s">
        <v>6533</v>
      </c>
      <c r="F1420" s="218" t="s">
        <v>6404</v>
      </c>
      <c r="G1420" s="219">
        <v>441</v>
      </c>
      <c r="H1420" s="219" t="s">
        <v>5597</v>
      </c>
    </row>
    <row r="1421" spans="1:8" ht="17.399999999999999" customHeight="1" x14ac:dyDescent="0.45">
      <c r="A1421" s="220" t="s">
        <v>6534</v>
      </c>
      <c r="B1421" s="221" t="s">
        <v>6334</v>
      </c>
      <c r="C1421" s="219" t="s">
        <v>5632</v>
      </c>
      <c r="D1421" s="218" t="s">
        <v>6535</v>
      </c>
      <c r="E1421" s="218" t="s">
        <v>6536</v>
      </c>
      <c r="F1421" s="218" t="s">
        <v>5787</v>
      </c>
      <c r="G1421" s="219">
        <v>458</v>
      </c>
      <c r="H1421" s="219" t="s">
        <v>5597</v>
      </c>
    </row>
    <row r="1422" spans="1:8" ht="17.399999999999999" customHeight="1" x14ac:dyDescent="0.45">
      <c r="A1422" s="223" t="s">
        <v>6537</v>
      </c>
      <c r="B1422" s="225" t="s">
        <v>5593</v>
      </c>
      <c r="C1422" s="219" t="s">
        <v>1873</v>
      </c>
      <c r="D1422" s="225" t="s">
        <v>6538</v>
      </c>
      <c r="E1422" s="218" t="s">
        <v>6539</v>
      </c>
      <c r="F1422" s="222" t="s">
        <v>2954</v>
      </c>
      <c r="G1422" s="219" t="s">
        <v>1857</v>
      </c>
      <c r="H1422" s="219" t="s">
        <v>6540</v>
      </c>
    </row>
    <row r="1423" spans="1:8" ht="17.399999999999999" customHeight="1" x14ac:dyDescent="0.45">
      <c r="A1423" s="223" t="s">
        <v>6541</v>
      </c>
      <c r="B1423" s="225" t="s">
        <v>5593</v>
      </c>
      <c r="C1423" s="219" t="s">
        <v>5603</v>
      </c>
      <c r="D1423" s="225" t="s">
        <v>6542</v>
      </c>
      <c r="E1423" s="218" t="s">
        <v>6543</v>
      </c>
      <c r="F1423" s="222" t="s">
        <v>2954</v>
      </c>
      <c r="G1423" s="219" t="s">
        <v>1857</v>
      </c>
      <c r="H1423" s="219" t="s">
        <v>6540</v>
      </c>
    </row>
    <row r="1424" spans="1:8" ht="17.399999999999999" customHeight="1" x14ac:dyDescent="0.45">
      <c r="A1424" s="223" t="s">
        <v>6544</v>
      </c>
      <c r="B1424" s="225" t="s">
        <v>5593</v>
      </c>
      <c r="C1424" s="219" t="s">
        <v>5612</v>
      </c>
      <c r="D1424" s="225" t="s">
        <v>6545</v>
      </c>
      <c r="E1424" s="218" t="s">
        <v>6546</v>
      </c>
      <c r="F1424" s="222" t="s">
        <v>2954</v>
      </c>
      <c r="G1424" s="219" t="s">
        <v>1857</v>
      </c>
      <c r="H1424" s="219" t="s">
        <v>6540</v>
      </c>
    </row>
    <row r="1425" spans="1:8" ht="17.399999999999999" customHeight="1" x14ac:dyDescent="0.45">
      <c r="A1425" s="223" t="s">
        <v>6547</v>
      </c>
      <c r="B1425" s="225" t="s">
        <v>6366</v>
      </c>
      <c r="C1425" s="219" t="s">
        <v>1873</v>
      </c>
      <c r="D1425" s="225" t="s">
        <v>6548</v>
      </c>
      <c r="E1425" s="218" t="s">
        <v>6549</v>
      </c>
      <c r="F1425" s="222" t="s">
        <v>2954</v>
      </c>
      <c r="G1425" s="219" t="s">
        <v>1857</v>
      </c>
      <c r="H1425" s="219" t="s">
        <v>6540</v>
      </c>
    </row>
    <row r="1426" spans="1:8" ht="17.399999999999999" customHeight="1" x14ac:dyDescent="0.45">
      <c r="A1426" s="223" t="s">
        <v>6550</v>
      </c>
      <c r="B1426" s="225" t="s">
        <v>6366</v>
      </c>
      <c r="C1426" s="219" t="s">
        <v>5603</v>
      </c>
      <c r="D1426" s="225" t="s">
        <v>6551</v>
      </c>
      <c r="E1426" s="218" t="s">
        <v>6552</v>
      </c>
      <c r="F1426" s="222" t="s">
        <v>2954</v>
      </c>
      <c r="G1426" s="219" t="s">
        <v>1857</v>
      </c>
      <c r="H1426" s="219" t="s">
        <v>6540</v>
      </c>
    </row>
    <row r="1427" spans="1:8" ht="17.399999999999999" customHeight="1" x14ac:dyDescent="0.45">
      <c r="A1427" s="223" t="s">
        <v>6553</v>
      </c>
      <c r="B1427" s="225" t="s">
        <v>6366</v>
      </c>
      <c r="C1427" s="219" t="s">
        <v>5612</v>
      </c>
      <c r="D1427" s="225" t="s">
        <v>6554</v>
      </c>
      <c r="E1427" s="218" t="s">
        <v>6555</v>
      </c>
      <c r="F1427" s="222" t="s">
        <v>2954</v>
      </c>
      <c r="G1427" s="219" t="s">
        <v>1857</v>
      </c>
      <c r="H1427" s="219" t="s">
        <v>6540</v>
      </c>
    </row>
    <row r="1428" spans="1:8" ht="17.399999999999999" customHeight="1" x14ac:dyDescent="0.45">
      <c r="A1428" s="223" t="s">
        <v>6556</v>
      </c>
      <c r="B1428" s="225" t="s">
        <v>5636</v>
      </c>
      <c r="C1428" s="219" t="s">
        <v>1873</v>
      </c>
      <c r="D1428" s="225" t="s">
        <v>6557</v>
      </c>
      <c r="E1428" s="218" t="s">
        <v>6558</v>
      </c>
      <c r="F1428" s="222" t="s">
        <v>2954</v>
      </c>
      <c r="G1428" s="219" t="s">
        <v>1857</v>
      </c>
      <c r="H1428" s="219" t="s">
        <v>6540</v>
      </c>
    </row>
    <row r="1429" spans="1:8" ht="17.399999999999999" customHeight="1" x14ac:dyDescent="0.45">
      <c r="A1429" s="223" t="s">
        <v>6559</v>
      </c>
      <c r="B1429" s="225" t="s">
        <v>5636</v>
      </c>
      <c r="C1429" s="219" t="s">
        <v>5603</v>
      </c>
      <c r="D1429" s="225" t="s">
        <v>6560</v>
      </c>
      <c r="E1429" s="218" t="s">
        <v>6561</v>
      </c>
      <c r="F1429" s="222" t="s">
        <v>2954</v>
      </c>
      <c r="G1429" s="219" t="s">
        <v>1857</v>
      </c>
      <c r="H1429" s="219" t="s">
        <v>6540</v>
      </c>
    </row>
    <row r="1430" spans="1:8" ht="17.399999999999999" customHeight="1" x14ac:dyDescent="0.45">
      <c r="A1430" s="223" t="s">
        <v>6562</v>
      </c>
      <c r="B1430" s="225" t="s">
        <v>5636</v>
      </c>
      <c r="C1430" s="219" t="s">
        <v>5612</v>
      </c>
      <c r="D1430" s="225" t="s">
        <v>6563</v>
      </c>
      <c r="E1430" s="218" t="s">
        <v>6564</v>
      </c>
      <c r="F1430" s="222" t="s">
        <v>2954</v>
      </c>
      <c r="G1430" s="219" t="s">
        <v>1857</v>
      </c>
      <c r="H1430" s="219" t="s">
        <v>6540</v>
      </c>
    </row>
    <row r="1431" spans="1:8" ht="17.399999999999999" customHeight="1" x14ac:dyDescent="0.45">
      <c r="A1431" s="223" t="s">
        <v>6565</v>
      </c>
      <c r="B1431" s="225" t="s">
        <v>5680</v>
      </c>
      <c r="C1431" s="219" t="s">
        <v>1873</v>
      </c>
      <c r="D1431" s="225" t="s">
        <v>6566</v>
      </c>
      <c r="E1431" s="218" t="s">
        <v>6567</v>
      </c>
      <c r="F1431" s="222" t="s">
        <v>2954</v>
      </c>
      <c r="G1431" s="219" t="s">
        <v>1857</v>
      </c>
      <c r="H1431" s="219" t="s">
        <v>6540</v>
      </c>
    </row>
    <row r="1432" spans="1:8" ht="17.399999999999999" customHeight="1" x14ac:dyDescent="0.45">
      <c r="A1432" s="223" t="s">
        <v>6568</v>
      </c>
      <c r="B1432" s="225" t="s">
        <v>5680</v>
      </c>
      <c r="C1432" s="219" t="s">
        <v>5603</v>
      </c>
      <c r="D1432" s="225" t="s">
        <v>6569</v>
      </c>
      <c r="E1432" s="218" t="s">
        <v>6570</v>
      </c>
      <c r="F1432" s="222" t="s">
        <v>2954</v>
      </c>
      <c r="G1432" s="219" t="s">
        <v>1857</v>
      </c>
      <c r="H1432" s="219" t="s">
        <v>6540</v>
      </c>
    </row>
    <row r="1433" spans="1:8" ht="17.399999999999999" customHeight="1" x14ac:dyDescent="0.45">
      <c r="A1433" s="223" t="s">
        <v>6571</v>
      </c>
      <c r="B1433" s="225" t="s">
        <v>5680</v>
      </c>
      <c r="C1433" s="219" t="s">
        <v>5612</v>
      </c>
      <c r="D1433" s="225" t="s">
        <v>6572</v>
      </c>
      <c r="E1433" s="218" t="s">
        <v>6573</v>
      </c>
      <c r="F1433" s="222" t="s">
        <v>2954</v>
      </c>
      <c r="G1433" s="219" t="s">
        <v>1857</v>
      </c>
      <c r="H1433" s="219" t="s">
        <v>6540</v>
      </c>
    </row>
    <row r="1434" spans="1:8" ht="17.399999999999999" customHeight="1" x14ac:dyDescent="0.45">
      <c r="A1434" s="223" t="s">
        <v>6574</v>
      </c>
      <c r="B1434" s="225" t="s">
        <v>5593</v>
      </c>
      <c r="C1434" s="219" t="s">
        <v>6575</v>
      </c>
      <c r="D1434" s="225" t="s">
        <v>6576</v>
      </c>
      <c r="E1434" s="218" t="s">
        <v>6577</v>
      </c>
      <c r="F1434" s="222" t="s">
        <v>2954</v>
      </c>
      <c r="G1434" s="219" t="s">
        <v>1857</v>
      </c>
      <c r="H1434" s="219" t="s">
        <v>6540</v>
      </c>
    </row>
    <row r="1435" spans="1:8" ht="17.399999999999999" customHeight="1" x14ac:dyDescent="0.45">
      <c r="A1435" s="223" t="s">
        <v>6578</v>
      </c>
      <c r="B1435" s="225" t="s">
        <v>6366</v>
      </c>
      <c r="C1435" s="219" t="s">
        <v>6575</v>
      </c>
      <c r="D1435" s="225" t="s">
        <v>6579</v>
      </c>
      <c r="E1435" s="218" t="s">
        <v>6580</v>
      </c>
      <c r="F1435" s="222" t="s">
        <v>2954</v>
      </c>
      <c r="G1435" s="219" t="s">
        <v>1857</v>
      </c>
      <c r="H1435" s="219" t="s">
        <v>6540</v>
      </c>
    </row>
    <row r="1436" spans="1:8" ht="17.399999999999999" customHeight="1" x14ac:dyDescent="0.45">
      <c r="A1436" s="223" t="s">
        <v>6581</v>
      </c>
      <c r="B1436" s="225" t="s">
        <v>5636</v>
      </c>
      <c r="C1436" s="219" t="s">
        <v>6575</v>
      </c>
      <c r="D1436" s="225" t="s">
        <v>6582</v>
      </c>
      <c r="E1436" s="218" t="s">
        <v>6583</v>
      </c>
      <c r="F1436" s="222" t="s">
        <v>2964</v>
      </c>
      <c r="G1436" s="219" t="s">
        <v>1857</v>
      </c>
      <c r="H1436" s="219" t="s">
        <v>6540</v>
      </c>
    </row>
    <row r="1437" spans="1:8" ht="17.399999999999999" customHeight="1" x14ac:dyDescent="0.45">
      <c r="A1437" s="223" t="s">
        <v>6584</v>
      </c>
      <c r="B1437" s="225" t="s">
        <v>5680</v>
      </c>
      <c r="C1437" s="219" t="s">
        <v>6575</v>
      </c>
      <c r="D1437" s="225" t="s">
        <v>6585</v>
      </c>
      <c r="E1437" s="218" t="s">
        <v>6586</v>
      </c>
      <c r="F1437" s="222" t="s">
        <v>2954</v>
      </c>
      <c r="G1437" s="219" t="s">
        <v>1857</v>
      </c>
      <c r="H1437" s="219" t="s">
        <v>6540</v>
      </c>
    </row>
    <row r="1438" spans="1:8" ht="17.399999999999999" customHeight="1" x14ac:dyDescent="0.45">
      <c r="A1438" s="223" t="s">
        <v>6587</v>
      </c>
      <c r="B1438" s="225" t="s">
        <v>5593</v>
      </c>
      <c r="C1438" s="219" t="s">
        <v>6588</v>
      </c>
      <c r="D1438" s="225" t="s">
        <v>6589</v>
      </c>
      <c r="E1438" s="218" t="s">
        <v>6590</v>
      </c>
      <c r="F1438" s="222" t="s">
        <v>2964</v>
      </c>
      <c r="G1438" s="219" t="s">
        <v>1857</v>
      </c>
      <c r="H1438" s="219" t="s">
        <v>6540</v>
      </c>
    </row>
    <row r="1439" spans="1:8" ht="17.399999999999999" customHeight="1" x14ac:dyDescent="0.45">
      <c r="A1439" s="223" t="s">
        <v>6591</v>
      </c>
      <c r="B1439" s="225" t="s">
        <v>5636</v>
      </c>
      <c r="C1439" s="219" t="s">
        <v>6588</v>
      </c>
      <c r="D1439" s="225" t="s">
        <v>6592</v>
      </c>
      <c r="E1439" s="218" t="s">
        <v>6593</v>
      </c>
      <c r="F1439" s="222" t="s">
        <v>2964</v>
      </c>
      <c r="G1439" s="219" t="s">
        <v>1857</v>
      </c>
      <c r="H1439" s="219" t="s">
        <v>6540</v>
      </c>
    </row>
    <row r="1440" spans="1:8" ht="17.399999999999999" customHeight="1" x14ac:dyDescent="0.45">
      <c r="A1440" s="223" t="s">
        <v>6594</v>
      </c>
      <c r="B1440" s="225" t="s">
        <v>6595</v>
      </c>
      <c r="C1440" s="219" t="s">
        <v>6588</v>
      </c>
      <c r="D1440" s="225" t="s">
        <v>6596</v>
      </c>
      <c r="E1440" s="218" t="s">
        <v>6597</v>
      </c>
      <c r="F1440" s="222" t="s">
        <v>2964</v>
      </c>
      <c r="G1440" s="219" t="s">
        <v>1857</v>
      </c>
      <c r="H1440" s="219" t="s">
        <v>6540</v>
      </c>
    </row>
    <row r="1441" spans="1:8" ht="17.399999999999999" customHeight="1" x14ac:dyDescent="0.45">
      <c r="A1441" s="223" t="s">
        <v>6598</v>
      </c>
      <c r="B1441" s="225" t="s">
        <v>5821</v>
      </c>
      <c r="C1441" s="219" t="s">
        <v>6588</v>
      </c>
      <c r="D1441" s="225" t="s">
        <v>6599</v>
      </c>
      <c r="E1441" s="218" t="s">
        <v>6600</v>
      </c>
      <c r="F1441" s="222" t="s">
        <v>2964</v>
      </c>
      <c r="G1441" s="219" t="s">
        <v>1857</v>
      </c>
      <c r="H1441" s="219" t="s">
        <v>6540</v>
      </c>
    </row>
    <row r="1442" spans="1:8" ht="17.399999999999999" customHeight="1" x14ac:dyDescent="0.45">
      <c r="A1442" s="223" t="s">
        <v>6601</v>
      </c>
      <c r="B1442" s="225" t="s">
        <v>5593</v>
      </c>
      <c r="C1442" s="219" t="s">
        <v>6575</v>
      </c>
      <c r="D1442" s="225" t="s">
        <v>6602</v>
      </c>
      <c r="E1442" s="218" t="s">
        <v>6603</v>
      </c>
      <c r="F1442" s="222" t="s">
        <v>2964</v>
      </c>
      <c r="G1442" s="219" t="s">
        <v>1857</v>
      </c>
      <c r="H1442" s="219" t="s">
        <v>6540</v>
      </c>
    </row>
    <row r="1443" spans="1:8" ht="17.399999999999999" customHeight="1" x14ac:dyDescent="0.45">
      <c r="A1443" s="223" t="s">
        <v>6604</v>
      </c>
      <c r="B1443" s="225" t="s">
        <v>5636</v>
      </c>
      <c r="C1443" s="219" t="s">
        <v>6575</v>
      </c>
      <c r="D1443" s="225" t="s">
        <v>6605</v>
      </c>
      <c r="E1443" s="218" t="s">
        <v>6606</v>
      </c>
      <c r="F1443" s="222" t="s">
        <v>2964</v>
      </c>
      <c r="G1443" s="219" t="s">
        <v>1857</v>
      </c>
      <c r="H1443" s="219" t="s">
        <v>6540</v>
      </c>
    </row>
    <row r="1444" spans="1:8" ht="17.399999999999999" customHeight="1" x14ac:dyDescent="0.45">
      <c r="A1444" s="223" t="s">
        <v>6607</v>
      </c>
      <c r="B1444" s="225" t="s">
        <v>6595</v>
      </c>
      <c r="C1444" s="219" t="s">
        <v>6575</v>
      </c>
      <c r="D1444" s="225" t="s">
        <v>6608</v>
      </c>
      <c r="E1444" s="218" t="s">
        <v>6609</v>
      </c>
      <c r="F1444" s="222" t="s">
        <v>2964</v>
      </c>
      <c r="G1444" s="219" t="s">
        <v>1857</v>
      </c>
      <c r="H1444" s="219" t="s">
        <v>6540</v>
      </c>
    </row>
    <row r="1445" spans="1:8" ht="17.399999999999999" customHeight="1" x14ac:dyDescent="0.45">
      <c r="A1445" s="223" t="s">
        <v>6610</v>
      </c>
      <c r="B1445" s="225" t="s">
        <v>6611</v>
      </c>
      <c r="C1445" s="219" t="s">
        <v>6575</v>
      </c>
      <c r="D1445" s="225" t="s">
        <v>6612</v>
      </c>
      <c r="E1445" s="218" t="s">
        <v>6613</v>
      </c>
      <c r="F1445" s="222" t="s">
        <v>2964</v>
      </c>
      <c r="G1445" s="219" t="s">
        <v>1857</v>
      </c>
      <c r="H1445" s="219" t="s">
        <v>6540</v>
      </c>
    </row>
    <row r="1446" spans="1:8" ht="17.399999999999999" customHeight="1" x14ac:dyDescent="0.45">
      <c r="A1446" s="223" t="s">
        <v>6614</v>
      </c>
      <c r="B1446" s="225" t="s">
        <v>5821</v>
      </c>
      <c r="C1446" s="219" t="s">
        <v>6575</v>
      </c>
      <c r="D1446" s="225" t="s">
        <v>6615</v>
      </c>
      <c r="E1446" s="218" t="s">
        <v>6616</v>
      </c>
      <c r="F1446" s="222" t="s">
        <v>2964</v>
      </c>
      <c r="G1446" s="219" t="s">
        <v>1857</v>
      </c>
      <c r="H1446" s="219" t="s">
        <v>6540</v>
      </c>
    </row>
    <row r="1447" spans="1:8" ht="17.399999999999999" customHeight="1" x14ac:dyDescent="0.45">
      <c r="A1447" s="223" t="s">
        <v>6617</v>
      </c>
      <c r="B1447" s="225" t="s">
        <v>6618</v>
      </c>
      <c r="C1447" s="219" t="s">
        <v>6575</v>
      </c>
      <c r="D1447" s="225" t="s">
        <v>6619</v>
      </c>
      <c r="E1447" s="218" t="s">
        <v>6620</v>
      </c>
      <c r="F1447" s="222" t="s">
        <v>2964</v>
      </c>
      <c r="G1447" s="219" t="s">
        <v>1857</v>
      </c>
      <c r="H1447" s="219" t="s">
        <v>6540</v>
      </c>
    </row>
    <row r="1448" spans="1:8" ht="17.399999999999999" customHeight="1" x14ac:dyDescent="0.45">
      <c r="A1448" s="223" t="s">
        <v>6621</v>
      </c>
      <c r="B1448" s="225" t="s">
        <v>6622</v>
      </c>
      <c r="C1448" s="219" t="s">
        <v>6575</v>
      </c>
      <c r="D1448" s="225" t="s">
        <v>6623</v>
      </c>
      <c r="E1448" s="218" t="s">
        <v>6624</v>
      </c>
      <c r="F1448" s="222" t="s">
        <v>2964</v>
      </c>
      <c r="G1448" s="219" t="s">
        <v>1857</v>
      </c>
      <c r="H1448" s="219" t="s">
        <v>6540</v>
      </c>
    </row>
    <row r="1449" spans="1:8" ht="17.399999999999999" customHeight="1" x14ac:dyDescent="0.45">
      <c r="A1449" s="223" t="s">
        <v>6625</v>
      </c>
      <c r="B1449" s="225" t="s">
        <v>6626</v>
      </c>
      <c r="C1449" s="219" t="s">
        <v>6575</v>
      </c>
      <c r="D1449" s="225" t="s">
        <v>6627</v>
      </c>
      <c r="E1449" s="218" t="s">
        <v>6628</v>
      </c>
      <c r="F1449" s="222" t="s">
        <v>6629</v>
      </c>
      <c r="G1449" s="219" t="s">
        <v>1857</v>
      </c>
      <c r="H1449" s="219" t="s">
        <v>6540</v>
      </c>
    </row>
    <row r="1450" spans="1:8" ht="17.399999999999999" customHeight="1" x14ac:dyDescent="0.45">
      <c r="A1450" s="223" t="s">
        <v>6630</v>
      </c>
      <c r="B1450" s="225" t="s">
        <v>6631</v>
      </c>
      <c r="C1450" s="219" t="s">
        <v>6575</v>
      </c>
      <c r="D1450" s="225" t="s">
        <v>6632</v>
      </c>
      <c r="E1450" s="218" t="s">
        <v>6633</v>
      </c>
      <c r="F1450" s="222" t="s">
        <v>6634</v>
      </c>
      <c r="G1450" s="219" t="s">
        <v>1857</v>
      </c>
      <c r="H1450" s="219" t="s">
        <v>6540</v>
      </c>
    </row>
    <row r="1451" spans="1:8" ht="17.399999999999999" customHeight="1" x14ac:dyDescent="0.45">
      <c r="A1451" s="223" t="s">
        <v>6635</v>
      </c>
      <c r="B1451" s="225" t="s">
        <v>5593</v>
      </c>
      <c r="C1451" s="219" t="s">
        <v>5612</v>
      </c>
      <c r="D1451" s="225" t="s">
        <v>6636</v>
      </c>
      <c r="E1451" s="218" t="s">
        <v>6637</v>
      </c>
      <c r="F1451" s="222" t="s">
        <v>2964</v>
      </c>
      <c r="G1451" s="219" t="s">
        <v>1857</v>
      </c>
      <c r="H1451" s="219" t="s">
        <v>6540</v>
      </c>
    </row>
    <row r="1452" spans="1:8" ht="17.399999999999999" customHeight="1" x14ac:dyDescent="0.45">
      <c r="A1452" s="223" t="s">
        <v>6638</v>
      </c>
      <c r="B1452" s="225" t="s">
        <v>5636</v>
      </c>
      <c r="C1452" s="219" t="s">
        <v>5612</v>
      </c>
      <c r="D1452" s="225" t="s">
        <v>6639</v>
      </c>
      <c r="E1452" s="218" t="s">
        <v>6640</v>
      </c>
      <c r="F1452" s="222" t="s">
        <v>2964</v>
      </c>
      <c r="G1452" s="219" t="s">
        <v>1857</v>
      </c>
      <c r="H1452" s="219" t="s">
        <v>6540</v>
      </c>
    </row>
    <row r="1453" spans="1:8" ht="17.399999999999999" customHeight="1" x14ac:dyDescent="0.45">
      <c r="A1453" s="223" t="s">
        <v>6641</v>
      </c>
      <c r="B1453" s="225" t="s">
        <v>6595</v>
      </c>
      <c r="C1453" s="219" t="s">
        <v>5612</v>
      </c>
      <c r="D1453" s="225" t="s">
        <v>6642</v>
      </c>
      <c r="E1453" s="218" t="s">
        <v>6643</v>
      </c>
      <c r="F1453" s="222" t="s">
        <v>2964</v>
      </c>
      <c r="G1453" s="219" t="s">
        <v>1857</v>
      </c>
      <c r="H1453" s="219" t="s">
        <v>6540</v>
      </c>
    </row>
    <row r="1454" spans="1:8" ht="17.399999999999999" customHeight="1" x14ac:dyDescent="0.45">
      <c r="A1454" s="223" t="s">
        <v>6644</v>
      </c>
      <c r="B1454" s="225" t="s">
        <v>5821</v>
      </c>
      <c r="C1454" s="219" t="s">
        <v>5612</v>
      </c>
      <c r="D1454" s="225" t="s">
        <v>6645</v>
      </c>
      <c r="E1454" s="218" t="s">
        <v>6646</v>
      </c>
      <c r="F1454" s="222" t="s">
        <v>2964</v>
      </c>
      <c r="G1454" s="219" t="s">
        <v>1857</v>
      </c>
      <c r="H1454" s="219" t="s">
        <v>6540</v>
      </c>
    </row>
    <row r="1455" spans="1:8" ht="17.399999999999999" customHeight="1" x14ac:dyDescent="0.45">
      <c r="A1455" s="223" t="s">
        <v>6647</v>
      </c>
      <c r="B1455" s="225" t="s">
        <v>6618</v>
      </c>
      <c r="C1455" s="219" t="s">
        <v>5612</v>
      </c>
      <c r="D1455" s="225" t="s">
        <v>6648</v>
      </c>
      <c r="E1455" s="218" t="s">
        <v>6649</v>
      </c>
      <c r="F1455" s="222" t="s">
        <v>2964</v>
      </c>
      <c r="G1455" s="219" t="s">
        <v>1857</v>
      </c>
      <c r="H1455" s="219" t="s">
        <v>6540</v>
      </c>
    </row>
    <row r="1456" spans="1:8" ht="17.399999999999999" customHeight="1" x14ac:dyDescent="0.45">
      <c r="A1456" s="223" t="s">
        <v>6650</v>
      </c>
      <c r="B1456" s="225" t="s">
        <v>6622</v>
      </c>
      <c r="C1456" s="219" t="s">
        <v>5612</v>
      </c>
      <c r="D1456" s="225" t="s">
        <v>6651</v>
      </c>
      <c r="E1456" s="218" t="s">
        <v>6652</v>
      </c>
      <c r="F1456" s="222" t="s">
        <v>2964</v>
      </c>
      <c r="G1456" s="219" t="s">
        <v>1857</v>
      </c>
      <c r="H1456" s="219" t="s">
        <v>6540</v>
      </c>
    </row>
    <row r="1457" spans="1:8" ht="17.399999999999999" customHeight="1" x14ac:dyDescent="0.45">
      <c r="A1457" s="223" t="s">
        <v>6653</v>
      </c>
      <c r="B1457" s="225" t="s">
        <v>5593</v>
      </c>
      <c r="C1457" s="219" t="s">
        <v>6575</v>
      </c>
      <c r="D1457" s="225" t="s">
        <v>6654</v>
      </c>
      <c r="E1457" s="218" t="s">
        <v>6655</v>
      </c>
      <c r="F1457" s="222" t="s">
        <v>6629</v>
      </c>
      <c r="G1457" s="219" t="s">
        <v>1857</v>
      </c>
      <c r="H1457" s="219" t="s">
        <v>6540</v>
      </c>
    </row>
    <row r="1458" spans="1:8" ht="17.399999999999999" customHeight="1" x14ac:dyDescent="0.45">
      <c r="A1458" s="223" t="s">
        <v>6656</v>
      </c>
      <c r="B1458" s="225" t="s">
        <v>6595</v>
      </c>
      <c r="C1458" s="219" t="s">
        <v>6575</v>
      </c>
      <c r="D1458" s="225" t="s">
        <v>6657</v>
      </c>
      <c r="E1458" s="218" t="s">
        <v>6658</v>
      </c>
      <c r="F1458" s="222" t="s">
        <v>6629</v>
      </c>
      <c r="G1458" s="219" t="s">
        <v>1857</v>
      </c>
      <c r="H1458" s="219" t="s">
        <v>6540</v>
      </c>
    </row>
    <row r="1459" spans="1:8" ht="17.399999999999999" customHeight="1" x14ac:dyDescent="0.45">
      <c r="A1459" s="223" t="s">
        <v>6659</v>
      </c>
      <c r="B1459" s="225" t="s">
        <v>5593</v>
      </c>
      <c r="C1459" s="219" t="s">
        <v>1873</v>
      </c>
      <c r="D1459" s="225" t="s">
        <v>6660</v>
      </c>
      <c r="E1459" s="218" t="s">
        <v>6661</v>
      </c>
      <c r="F1459" s="222" t="s">
        <v>2954</v>
      </c>
      <c r="G1459" s="219" t="s">
        <v>1857</v>
      </c>
      <c r="H1459" s="219" t="s">
        <v>6540</v>
      </c>
    </row>
    <row r="1460" spans="1:8" ht="17.399999999999999" customHeight="1" x14ac:dyDescent="0.45">
      <c r="A1460" s="223" t="s">
        <v>6662</v>
      </c>
      <c r="B1460" s="225" t="s">
        <v>5593</v>
      </c>
      <c r="C1460" s="219" t="s">
        <v>5603</v>
      </c>
      <c r="D1460" s="225" t="s">
        <v>6663</v>
      </c>
      <c r="E1460" s="218" t="s">
        <v>6664</v>
      </c>
      <c r="F1460" s="222" t="s">
        <v>2954</v>
      </c>
      <c r="G1460" s="219" t="s">
        <v>1857</v>
      </c>
      <c r="H1460" s="219" t="s">
        <v>6540</v>
      </c>
    </row>
    <row r="1461" spans="1:8" ht="17.399999999999999" customHeight="1" x14ac:dyDescent="0.45">
      <c r="A1461" s="223" t="s">
        <v>6665</v>
      </c>
      <c r="B1461" s="225" t="s">
        <v>5593</v>
      </c>
      <c r="C1461" s="219" t="s">
        <v>5612</v>
      </c>
      <c r="D1461" s="225" t="s">
        <v>6666</v>
      </c>
      <c r="E1461" s="218" t="s">
        <v>6667</v>
      </c>
      <c r="F1461" s="222" t="s">
        <v>2954</v>
      </c>
      <c r="G1461" s="219" t="s">
        <v>1857</v>
      </c>
      <c r="H1461" s="219" t="s">
        <v>6540</v>
      </c>
    </row>
    <row r="1462" spans="1:8" ht="17.399999999999999" customHeight="1" x14ac:dyDescent="0.45">
      <c r="A1462" s="223" t="s">
        <v>6668</v>
      </c>
      <c r="B1462" s="225" t="s">
        <v>5888</v>
      </c>
      <c r="C1462" s="219" t="s">
        <v>1873</v>
      </c>
      <c r="D1462" s="225" t="s">
        <v>6669</v>
      </c>
      <c r="E1462" s="218" t="s">
        <v>6670</v>
      </c>
      <c r="F1462" s="222" t="s">
        <v>2954</v>
      </c>
      <c r="G1462" s="219" t="s">
        <v>1857</v>
      </c>
      <c r="H1462" s="219" t="s">
        <v>6671</v>
      </c>
    </row>
    <row r="1463" spans="1:8" ht="17.399999999999999" customHeight="1" x14ac:dyDescent="0.45">
      <c r="A1463" s="223" t="s">
        <v>6672</v>
      </c>
      <c r="B1463" s="225" t="s">
        <v>5888</v>
      </c>
      <c r="C1463" s="219" t="s">
        <v>5603</v>
      </c>
      <c r="D1463" s="225" t="s">
        <v>6673</v>
      </c>
      <c r="E1463" s="218" t="s">
        <v>6674</v>
      </c>
      <c r="F1463" s="222" t="s">
        <v>2954</v>
      </c>
      <c r="G1463" s="219" t="s">
        <v>1857</v>
      </c>
      <c r="H1463" s="219" t="s">
        <v>6671</v>
      </c>
    </row>
    <row r="1464" spans="1:8" ht="17.399999999999999" customHeight="1" x14ac:dyDescent="0.45">
      <c r="A1464" s="223" t="s">
        <v>6675</v>
      </c>
      <c r="B1464" s="225" t="s">
        <v>5888</v>
      </c>
      <c r="C1464" s="219" t="s">
        <v>5612</v>
      </c>
      <c r="D1464" s="225" t="s">
        <v>6676</v>
      </c>
      <c r="E1464" s="218" t="s">
        <v>6677</v>
      </c>
      <c r="F1464" s="222" t="s">
        <v>2954</v>
      </c>
      <c r="G1464" s="219" t="s">
        <v>1857</v>
      </c>
      <c r="H1464" s="219" t="s">
        <v>6671</v>
      </c>
    </row>
    <row r="1465" spans="1:8" ht="17.399999999999999" customHeight="1" x14ac:dyDescent="0.45">
      <c r="A1465" s="223" t="s">
        <v>6678</v>
      </c>
      <c r="B1465" s="225" t="s">
        <v>5917</v>
      </c>
      <c r="C1465" s="219" t="s">
        <v>1873</v>
      </c>
      <c r="D1465" s="225" t="s">
        <v>6679</v>
      </c>
      <c r="E1465" s="218" t="s">
        <v>6680</v>
      </c>
      <c r="F1465" s="222" t="s">
        <v>2954</v>
      </c>
      <c r="G1465" s="219" t="s">
        <v>1857</v>
      </c>
      <c r="H1465" s="219" t="s">
        <v>6540</v>
      </c>
    </row>
    <row r="1466" spans="1:8" ht="17.399999999999999" customHeight="1" x14ac:dyDescent="0.45">
      <c r="A1466" s="223" t="s">
        <v>6681</v>
      </c>
      <c r="B1466" s="225" t="s">
        <v>5917</v>
      </c>
      <c r="C1466" s="219" t="s">
        <v>5603</v>
      </c>
      <c r="D1466" s="225" t="s">
        <v>6682</v>
      </c>
      <c r="E1466" s="218" t="s">
        <v>6683</v>
      </c>
      <c r="F1466" s="222" t="s">
        <v>2954</v>
      </c>
      <c r="G1466" s="219" t="s">
        <v>1857</v>
      </c>
      <c r="H1466" s="219" t="s">
        <v>6540</v>
      </c>
    </row>
    <row r="1467" spans="1:8" ht="17.399999999999999" customHeight="1" x14ac:dyDescent="0.45">
      <c r="A1467" s="223" t="s">
        <v>6684</v>
      </c>
      <c r="B1467" s="225" t="s">
        <v>5917</v>
      </c>
      <c r="C1467" s="219" t="s">
        <v>5612</v>
      </c>
      <c r="D1467" s="225" t="s">
        <v>6685</v>
      </c>
      <c r="E1467" s="218" t="s">
        <v>6686</v>
      </c>
      <c r="F1467" s="222" t="s">
        <v>2954</v>
      </c>
      <c r="G1467" s="219" t="s">
        <v>1857</v>
      </c>
      <c r="H1467" s="219" t="s">
        <v>6540</v>
      </c>
    </row>
    <row r="1468" spans="1:8" ht="17.399999999999999" customHeight="1" x14ac:dyDescent="0.45">
      <c r="A1468" s="223" t="s">
        <v>6687</v>
      </c>
      <c r="B1468" s="225" t="s">
        <v>5636</v>
      </c>
      <c r="C1468" s="219" t="s">
        <v>1873</v>
      </c>
      <c r="D1468" s="225" t="s">
        <v>6688</v>
      </c>
      <c r="E1468" s="218" t="s">
        <v>6689</v>
      </c>
      <c r="F1468" s="222" t="s">
        <v>2954</v>
      </c>
      <c r="G1468" s="219" t="s">
        <v>1857</v>
      </c>
      <c r="H1468" s="219" t="s">
        <v>6540</v>
      </c>
    </row>
    <row r="1469" spans="1:8" ht="17.399999999999999" customHeight="1" x14ac:dyDescent="0.45">
      <c r="A1469" s="223" t="s">
        <v>6690</v>
      </c>
      <c r="B1469" s="225" t="s">
        <v>5636</v>
      </c>
      <c r="C1469" s="219" t="s">
        <v>5603</v>
      </c>
      <c r="D1469" s="225" t="s">
        <v>6691</v>
      </c>
      <c r="E1469" s="218" t="s">
        <v>6692</v>
      </c>
      <c r="F1469" s="222" t="s">
        <v>2954</v>
      </c>
      <c r="G1469" s="219" t="s">
        <v>1857</v>
      </c>
      <c r="H1469" s="219" t="s">
        <v>6540</v>
      </c>
    </row>
    <row r="1470" spans="1:8" ht="17.399999999999999" customHeight="1" x14ac:dyDescent="0.45">
      <c r="A1470" s="223" t="s">
        <v>6693</v>
      </c>
      <c r="B1470" s="225" t="s">
        <v>5636</v>
      </c>
      <c r="C1470" s="219" t="s">
        <v>5612</v>
      </c>
      <c r="D1470" s="225" t="s">
        <v>6694</v>
      </c>
      <c r="E1470" s="218" t="s">
        <v>6695</v>
      </c>
      <c r="F1470" s="222" t="s">
        <v>2954</v>
      </c>
      <c r="G1470" s="219" t="s">
        <v>1857</v>
      </c>
      <c r="H1470" s="219" t="s">
        <v>6540</v>
      </c>
    </row>
    <row r="1471" spans="1:8" ht="17.399999999999999" customHeight="1" x14ac:dyDescent="0.45">
      <c r="A1471" s="223" t="s">
        <v>6696</v>
      </c>
      <c r="B1471" s="225" t="s">
        <v>5999</v>
      </c>
      <c r="C1471" s="219" t="s">
        <v>1873</v>
      </c>
      <c r="D1471" s="225" t="s">
        <v>6697</v>
      </c>
      <c r="E1471" s="218" t="s">
        <v>6698</v>
      </c>
      <c r="F1471" s="222" t="s">
        <v>2954</v>
      </c>
      <c r="G1471" s="219" t="s">
        <v>1857</v>
      </c>
      <c r="H1471" s="219" t="s">
        <v>6540</v>
      </c>
    </row>
    <row r="1472" spans="1:8" ht="17.399999999999999" customHeight="1" x14ac:dyDescent="0.45">
      <c r="A1472" s="223" t="s">
        <v>6699</v>
      </c>
      <c r="B1472" s="225" t="s">
        <v>5999</v>
      </c>
      <c r="C1472" s="219" t="s">
        <v>5603</v>
      </c>
      <c r="D1472" s="225" t="s">
        <v>6700</v>
      </c>
      <c r="E1472" s="218" t="s">
        <v>6701</v>
      </c>
      <c r="F1472" s="222" t="s">
        <v>2954</v>
      </c>
      <c r="G1472" s="219" t="s">
        <v>1857</v>
      </c>
      <c r="H1472" s="219" t="s">
        <v>6540</v>
      </c>
    </row>
    <row r="1473" spans="1:8" ht="17.399999999999999" customHeight="1" x14ac:dyDescent="0.45">
      <c r="A1473" s="223" t="s">
        <v>6702</v>
      </c>
      <c r="B1473" s="225" t="s">
        <v>5999</v>
      </c>
      <c r="C1473" s="219" t="s">
        <v>5612</v>
      </c>
      <c r="D1473" s="225" t="s">
        <v>6703</v>
      </c>
      <c r="E1473" s="218" t="s">
        <v>6704</v>
      </c>
      <c r="F1473" s="222" t="s">
        <v>2954</v>
      </c>
      <c r="G1473" s="219" t="s">
        <v>1857</v>
      </c>
      <c r="H1473" s="219" t="s">
        <v>6540</v>
      </c>
    </row>
    <row r="1474" spans="1:8" ht="17.399999999999999" customHeight="1" x14ac:dyDescent="0.45">
      <c r="A1474" s="223" t="s">
        <v>6705</v>
      </c>
      <c r="B1474" s="225" t="s">
        <v>6706</v>
      </c>
      <c r="C1474" s="219" t="s">
        <v>1873</v>
      </c>
      <c r="D1474" s="225" t="s">
        <v>6707</v>
      </c>
      <c r="E1474" s="218" t="s">
        <v>6708</v>
      </c>
      <c r="F1474" s="222" t="s">
        <v>2954</v>
      </c>
      <c r="G1474" s="219" t="s">
        <v>1857</v>
      </c>
      <c r="H1474" s="219" t="s">
        <v>6540</v>
      </c>
    </row>
    <row r="1475" spans="1:8" ht="17.399999999999999" customHeight="1" x14ac:dyDescent="0.45">
      <c r="A1475" s="223" t="s">
        <v>6709</v>
      </c>
      <c r="B1475" s="225" t="s">
        <v>6706</v>
      </c>
      <c r="C1475" s="219" t="s">
        <v>5603</v>
      </c>
      <c r="D1475" s="225" t="s">
        <v>6710</v>
      </c>
      <c r="E1475" s="218" t="s">
        <v>6711</v>
      </c>
      <c r="F1475" s="222" t="s">
        <v>2954</v>
      </c>
      <c r="G1475" s="219" t="s">
        <v>1857</v>
      </c>
      <c r="H1475" s="219" t="s">
        <v>6540</v>
      </c>
    </row>
    <row r="1476" spans="1:8" ht="17.399999999999999" customHeight="1" x14ac:dyDescent="0.45">
      <c r="A1476" s="223" t="s">
        <v>6712</v>
      </c>
      <c r="B1476" s="225" t="s">
        <v>6706</v>
      </c>
      <c r="C1476" s="219" t="s">
        <v>5612</v>
      </c>
      <c r="D1476" s="225" t="s">
        <v>6713</v>
      </c>
      <c r="E1476" s="218" t="s">
        <v>6714</v>
      </c>
      <c r="F1476" s="222" t="s">
        <v>2954</v>
      </c>
      <c r="G1476" s="219" t="s">
        <v>1857</v>
      </c>
      <c r="H1476" s="219" t="s">
        <v>6540</v>
      </c>
    </row>
    <row r="1477" spans="1:8" ht="17.399999999999999" customHeight="1" x14ac:dyDescent="0.45">
      <c r="A1477" s="223" t="s">
        <v>6715</v>
      </c>
      <c r="B1477" s="225" t="s">
        <v>5821</v>
      </c>
      <c r="C1477" s="219">
        <v>1</v>
      </c>
      <c r="D1477" s="225" t="s">
        <v>6716</v>
      </c>
      <c r="E1477" s="218" t="s">
        <v>6689</v>
      </c>
      <c r="F1477" s="222" t="s">
        <v>2954</v>
      </c>
      <c r="G1477" s="219" t="s">
        <v>1857</v>
      </c>
      <c r="H1477" s="219" t="s">
        <v>6540</v>
      </c>
    </row>
    <row r="1478" spans="1:8" ht="17.399999999999999" customHeight="1" x14ac:dyDescent="0.45">
      <c r="A1478" s="223" t="s">
        <v>6717</v>
      </c>
      <c r="B1478" s="225" t="s">
        <v>5821</v>
      </c>
      <c r="C1478" s="219" t="s">
        <v>5603</v>
      </c>
      <c r="D1478" s="225" t="s">
        <v>6718</v>
      </c>
      <c r="E1478" s="218" t="s">
        <v>6692</v>
      </c>
      <c r="F1478" s="222" t="s">
        <v>2954</v>
      </c>
      <c r="G1478" s="219" t="s">
        <v>1857</v>
      </c>
      <c r="H1478" s="219" t="s">
        <v>6540</v>
      </c>
    </row>
    <row r="1479" spans="1:8" ht="17.399999999999999" customHeight="1" x14ac:dyDescent="0.45">
      <c r="A1479" s="223" t="s">
        <v>6719</v>
      </c>
      <c r="B1479" s="225" t="s">
        <v>5821</v>
      </c>
      <c r="C1479" s="219">
        <v>3</v>
      </c>
      <c r="D1479" s="225" t="s">
        <v>6720</v>
      </c>
      <c r="E1479" s="218" t="s">
        <v>6695</v>
      </c>
      <c r="F1479" s="222" t="s">
        <v>2954</v>
      </c>
      <c r="G1479" s="219" t="s">
        <v>1857</v>
      </c>
      <c r="H1479" s="219" t="s">
        <v>6540</v>
      </c>
    </row>
    <row r="1480" spans="1:8" ht="17.399999999999999" customHeight="1" x14ac:dyDescent="0.45">
      <c r="A1480" s="223" t="s">
        <v>6721</v>
      </c>
      <c r="B1480" s="225" t="s">
        <v>5593</v>
      </c>
      <c r="C1480" s="219" t="s">
        <v>1873</v>
      </c>
      <c r="D1480" s="225" t="s">
        <v>6722</v>
      </c>
      <c r="E1480" s="218" t="s">
        <v>6723</v>
      </c>
      <c r="F1480" s="222" t="s">
        <v>2964</v>
      </c>
      <c r="G1480" s="219" t="s">
        <v>1857</v>
      </c>
      <c r="H1480" s="219" t="s">
        <v>6540</v>
      </c>
    </row>
    <row r="1481" spans="1:8" ht="17.399999999999999" customHeight="1" x14ac:dyDescent="0.45">
      <c r="A1481" s="223" t="s">
        <v>6724</v>
      </c>
      <c r="B1481" s="225" t="s">
        <v>5593</v>
      </c>
      <c r="C1481" s="219" t="s">
        <v>5603</v>
      </c>
      <c r="D1481" s="225" t="s">
        <v>6725</v>
      </c>
      <c r="E1481" s="218" t="s">
        <v>6726</v>
      </c>
      <c r="F1481" s="222" t="s">
        <v>2964</v>
      </c>
      <c r="G1481" s="219" t="s">
        <v>1857</v>
      </c>
      <c r="H1481" s="219" t="s">
        <v>6540</v>
      </c>
    </row>
    <row r="1482" spans="1:8" ht="17.399999999999999" customHeight="1" x14ac:dyDescent="0.45">
      <c r="A1482" s="223" t="s">
        <v>6727</v>
      </c>
      <c r="B1482" s="225" t="s">
        <v>5593</v>
      </c>
      <c r="C1482" s="219" t="s">
        <v>5612</v>
      </c>
      <c r="D1482" s="225" t="s">
        <v>6728</v>
      </c>
      <c r="E1482" s="218" t="s">
        <v>6729</v>
      </c>
      <c r="F1482" s="222" t="s">
        <v>2964</v>
      </c>
      <c r="G1482" s="219" t="s">
        <v>1857</v>
      </c>
      <c r="H1482" s="219" t="s">
        <v>6540</v>
      </c>
    </row>
    <row r="1483" spans="1:8" ht="17.399999999999999" customHeight="1" x14ac:dyDescent="0.45">
      <c r="A1483" s="223" t="s">
        <v>6730</v>
      </c>
      <c r="B1483" s="225" t="s">
        <v>5888</v>
      </c>
      <c r="C1483" s="219" t="s">
        <v>1873</v>
      </c>
      <c r="D1483" s="225" t="s">
        <v>6731</v>
      </c>
      <c r="E1483" s="218" t="s">
        <v>6732</v>
      </c>
      <c r="F1483" s="222" t="s">
        <v>2954</v>
      </c>
      <c r="G1483" s="219" t="s">
        <v>1857</v>
      </c>
      <c r="H1483" s="219" t="s">
        <v>6671</v>
      </c>
    </row>
    <row r="1484" spans="1:8" ht="17.399999999999999" customHeight="1" x14ac:dyDescent="0.45">
      <c r="A1484" s="223" t="s">
        <v>6733</v>
      </c>
      <c r="B1484" s="225" t="s">
        <v>5888</v>
      </c>
      <c r="C1484" s="219" t="s">
        <v>5603</v>
      </c>
      <c r="D1484" s="225" t="s">
        <v>6734</v>
      </c>
      <c r="E1484" s="218" t="s">
        <v>6735</v>
      </c>
      <c r="F1484" s="222" t="s">
        <v>2954</v>
      </c>
      <c r="G1484" s="219" t="s">
        <v>1857</v>
      </c>
      <c r="H1484" s="219" t="s">
        <v>6671</v>
      </c>
    </row>
    <row r="1485" spans="1:8" ht="17.399999999999999" customHeight="1" x14ac:dyDescent="0.45">
      <c r="A1485" s="223" t="s">
        <v>6736</v>
      </c>
      <c r="B1485" s="225" t="s">
        <v>5888</v>
      </c>
      <c r="C1485" s="219" t="s">
        <v>5612</v>
      </c>
      <c r="D1485" s="225" t="s">
        <v>6737</v>
      </c>
      <c r="E1485" s="218" t="s">
        <v>6738</v>
      </c>
      <c r="F1485" s="222" t="s">
        <v>2954</v>
      </c>
      <c r="G1485" s="219" t="s">
        <v>1857</v>
      </c>
      <c r="H1485" s="219" t="s">
        <v>6671</v>
      </c>
    </row>
    <row r="1486" spans="1:8" ht="17.399999999999999" customHeight="1" x14ac:dyDescent="0.45">
      <c r="A1486" s="223" t="s">
        <v>6739</v>
      </c>
      <c r="B1486" s="225" t="s">
        <v>5917</v>
      </c>
      <c r="C1486" s="219" t="s">
        <v>1873</v>
      </c>
      <c r="D1486" s="225" t="s">
        <v>6740</v>
      </c>
      <c r="E1486" s="218" t="s">
        <v>6741</v>
      </c>
      <c r="F1486" s="222" t="s">
        <v>2964</v>
      </c>
      <c r="G1486" s="219" t="s">
        <v>1857</v>
      </c>
      <c r="H1486" s="219" t="s">
        <v>6540</v>
      </c>
    </row>
    <row r="1487" spans="1:8" ht="17.399999999999999" customHeight="1" x14ac:dyDescent="0.45">
      <c r="A1487" s="223" t="s">
        <v>6742</v>
      </c>
      <c r="B1487" s="225" t="s">
        <v>5917</v>
      </c>
      <c r="C1487" s="219" t="s">
        <v>5603</v>
      </c>
      <c r="D1487" s="225" t="s">
        <v>6743</v>
      </c>
      <c r="E1487" s="218" t="s">
        <v>6744</v>
      </c>
      <c r="F1487" s="222" t="s">
        <v>2964</v>
      </c>
      <c r="G1487" s="219" t="s">
        <v>1857</v>
      </c>
      <c r="H1487" s="219" t="s">
        <v>6540</v>
      </c>
    </row>
    <row r="1488" spans="1:8" ht="17.399999999999999" customHeight="1" x14ac:dyDescent="0.45">
      <c r="A1488" s="223" t="s">
        <v>6745</v>
      </c>
      <c r="B1488" s="225" t="s">
        <v>5917</v>
      </c>
      <c r="C1488" s="219" t="s">
        <v>5612</v>
      </c>
      <c r="D1488" s="225" t="s">
        <v>6746</v>
      </c>
      <c r="E1488" s="218" t="s">
        <v>6747</v>
      </c>
      <c r="F1488" s="222" t="s">
        <v>2964</v>
      </c>
      <c r="G1488" s="219" t="s">
        <v>1857</v>
      </c>
      <c r="H1488" s="219" t="s">
        <v>6540</v>
      </c>
    </row>
    <row r="1489" spans="1:8" ht="17.399999999999999" customHeight="1" x14ac:dyDescent="0.45">
      <c r="A1489" s="223" t="s">
        <v>6748</v>
      </c>
      <c r="B1489" s="225" t="s">
        <v>5636</v>
      </c>
      <c r="C1489" s="219" t="s">
        <v>1873</v>
      </c>
      <c r="D1489" s="225" t="s">
        <v>6749</v>
      </c>
      <c r="E1489" s="218" t="s">
        <v>6750</v>
      </c>
      <c r="F1489" s="222" t="s">
        <v>2964</v>
      </c>
      <c r="G1489" s="219" t="s">
        <v>1857</v>
      </c>
      <c r="H1489" s="219" t="s">
        <v>6540</v>
      </c>
    </row>
    <row r="1490" spans="1:8" ht="17.399999999999999" customHeight="1" x14ac:dyDescent="0.45">
      <c r="A1490" s="223" t="s">
        <v>6751</v>
      </c>
      <c r="B1490" s="225" t="s">
        <v>5636</v>
      </c>
      <c r="C1490" s="219" t="s">
        <v>5603</v>
      </c>
      <c r="D1490" s="225" t="s">
        <v>6752</v>
      </c>
      <c r="E1490" s="218" t="s">
        <v>6753</v>
      </c>
      <c r="F1490" s="222" t="s">
        <v>2964</v>
      </c>
      <c r="G1490" s="219" t="s">
        <v>1857</v>
      </c>
      <c r="H1490" s="219" t="s">
        <v>6540</v>
      </c>
    </row>
    <row r="1491" spans="1:8" ht="17.399999999999999" customHeight="1" x14ac:dyDescent="0.45">
      <c r="A1491" s="223" t="s">
        <v>6754</v>
      </c>
      <c r="B1491" s="225" t="s">
        <v>5636</v>
      </c>
      <c r="C1491" s="219" t="s">
        <v>5612</v>
      </c>
      <c r="D1491" s="225" t="s">
        <v>6755</v>
      </c>
      <c r="E1491" s="218" t="s">
        <v>6756</v>
      </c>
      <c r="F1491" s="222" t="s">
        <v>2964</v>
      </c>
      <c r="G1491" s="219" t="s">
        <v>1857</v>
      </c>
      <c r="H1491" s="219" t="s">
        <v>6540</v>
      </c>
    </row>
    <row r="1492" spans="1:8" ht="17.399999999999999" customHeight="1" x14ac:dyDescent="0.45">
      <c r="A1492" s="223" t="s">
        <v>6757</v>
      </c>
      <c r="B1492" s="225" t="s">
        <v>5999</v>
      </c>
      <c r="C1492" s="219" t="s">
        <v>1873</v>
      </c>
      <c r="D1492" s="225" t="s">
        <v>6758</v>
      </c>
      <c r="E1492" s="218" t="s">
        <v>6759</v>
      </c>
      <c r="F1492" s="222" t="s">
        <v>2964</v>
      </c>
      <c r="G1492" s="219" t="s">
        <v>1857</v>
      </c>
      <c r="H1492" s="219" t="s">
        <v>6540</v>
      </c>
    </row>
    <row r="1493" spans="1:8" ht="17.399999999999999" customHeight="1" x14ac:dyDescent="0.45">
      <c r="A1493" s="223" t="s">
        <v>6760</v>
      </c>
      <c r="B1493" s="225" t="s">
        <v>5999</v>
      </c>
      <c r="C1493" s="219" t="s">
        <v>5603</v>
      </c>
      <c r="D1493" s="225" t="s">
        <v>6761</v>
      </c>
      <c r="E1493" s="218" t="s">
        <v>6762</v>
      </c>
      <c r="F1493" s="222" t="s">
        <v>2964</v>
      </c>
      <c r="G1493" s="219" t="s">
        <v>1857</v>
      </c>
      <c r="H1493" s="219" t="s">
        <v>6540</v>
      </c>
    </row>
    <row r="1494" spans="1:8" ht="17.399999999999999" customHeight="1" x14ac:dyDescent="0.45">
      <c r="A1494" s="223" t="s">
        <v>6763</v>
      </c>
      <c r="B1494" s="225" t="s">
        <v>5999</v>
      </c>
      <c r="C1494" s="219" t="s">
        <v>5612</v>
      </c>
      <c r="D1494" s="225" t="s">
        <v>6764</v>
      </c>
      <c r="E1494" s="218" t="s">
        <v>6765</v>
      </c>
      <c r="F1494" s="222" t="s">
        <v>2964</v>
      </c>
      <c r="G1494" s="219" t="s">
        <v>1857</v>
      </c>
      <c r="H1494" s="219" t="s">
        <v>6540</v>
      </c>
    </row>
    <row r="1495" spans="1:8" ht="17.399999999999999" customHeight="1" x14ac:dyDescent="0.45">
      <c r="A1495" s="223" t="s">
        <v>6766</v>
      </c>
      <c r="B1495" s="225" t="s">
        <v>5636</v>
      </c>
      <c r="C1495" s="219" t="s">
        <v>1873</v>
      </c>
      <c r="D1495" s="225" t="s">
        <v>6767</v>
      </c>
      <c r="E1495" s="218" t="s">
        <v>6768</v>
      </c>
      <c r="F1495" s="222" t="s">
        <v>2964</v>
      </c>
      <c r="G1495" s="219" t="s">
        <v>1857</v>
      </c>
      <c r="H1495" s="219" t="s">
        <v>6540</v>
      </c>
    </row>
    <row r="1496" spans="1:8" ht="17.399999999999999" customHeight="1" x14ac:dyDescent="0.45">
      <c r="A1496" s="223" t="s">
        <v>6769</v>
      </c>
      <c r="B1496" s="225" t="s">
        <v>5636</v>
      </c>
      <c r="C1496" s="219" t="s">
        <v>6770</v>
      </c>
      <c r="D1496" s="225" t="s">
        <v>6771</v>
      </c>
      <c r="E1496" s="218" t="s">
        <v>6772</v>
      </c>
      <c r="F1496" s="222" t="s">
        <v>2964</v>
      </c>
      <c r="G1496" s="219" t="s">
        <v>1857</v>
      </c>
      <c r="H1496" s="219" t="s">
        <v>6540</v>
      </c>
    </row>
    <row r="1497" spans="1:8" ht="17.399999999999999" customHeight="1" x14ac:dyDescent="0.45">
      <c r="A1497" s="223" t="s">
        <v>6773</v>
      </c>
      <c r="B1497" s="225" t="s">
        <v>5636</v>
      </c>
      <c r="C1497" s="219" t="s">
        <v>6770</v>
      </c>
      <c r="D1497" s="225" t="s">
        <v>6774</v>
      </c>
      <c r="E1497" s="218" t="s">
        <v>6775</v>
      </c>
      <c r="F1497" s="222" t="s">
        <v>2964</v>
      </c>
      <c r="G1497" s="219" t="s">
        <v>1857</v>
      </c>
      <c r="H1497" s="219" t="s">
        <v>6540</v>
      </c>
    </row>
    <row r="1498" spans="1:8" ht="17.399999999999999" customHeight="1" x14ac:dyDescent="0.45">
      <c r="A1498" s="223" t="s">
        <v>6776</v>
      </c>
      <c r="B1498" s="225" t="s">
        <v>6226</v>
      </c>
      <c r="C1498" s="219" t="s">
        <v>1873</v>
      </c>
      <c r="D1498" s="225" t="s">
        <v>6777</v>
      </c>
      <c r="E1498" s="218" t="s">
        <v>6778</v>
      </c>
      <c r="F1498" s="222" t="s">
        <v>2964</v>
      </c>
      <c r="G1498" s="219" t="s">
        <v>1857</v>
      </c>
      <c r="H1498" s="219" t="s">
        <v>6540</v>
      </c>
    </row>
    <row r="1499" spans="1:8" ht="17.399999999999999" customHeight="1" x14ac:dyDescent="0.45">
      <c r="A1499" s="223" t="s">
        <v>6779</v>
      </c>
      <c r="B1499" s="225" t="s">
        <v>6226</v>
      </c>
      <c r="C1499" s="219" t="s">
        <v>6770</v>
      </c>
      <c r="D1499" s="225" t="s">
        <v>6780</v>
      </c>
      <c r="E1499" s="218" t="s">
        <v>6781</v>
      </c>
      <c r="F1499" s="222" t="s">
        <v>2964</v>
      </c>
      <c r="G1499" s="219" t="s">
        <v>1857</v>
      </c>
      <c r="H1499" s="219" t="s">
        <v>6540</v>
      </c>
    </row>
    <row r="1500" spans="1:8" ht="17.399999999999999" customHeight="1" x14ac:dyDescent="0.45">
      <c r="A1500" s="223" t="s">
        <v>6782</v>
      </c>
      <c r="B1500" s="225" t="s">
        <v>6226</v>
      </c>
      <c r="C1500" s="219" t="s">
        <v>6770</v>
      </c>
      <c r="D1500" s="225" t="s">
        <v>6783</v>
      </c>
      <c r="E1500" s="218" t="s">
        <v>6784</v>
      </c>
      <c r="F1500" s="222" t="s">
        <v>2964</v>
      </c>
      <c r="G1500" s="219" t="s">
        <v>1857</v>
      </c>
      <c r="H1500" s="219" t="s">
        <v>6540</v>
      </c>
    </row>
    <row r="1501" spans="1:8" ht="17.399999999999999" customHeight="1" x14ac:dyDescent="0.45">
      <c r="A1501" s="223" t="s">
        <v>6785</v>
      </c>
      <c r="B1501" s="225" t="s">
        <v>5636</v>
      </c>
      <c r="C1501" s="219" t="s">
        <v>6575</v>
      </c>
      <c r="D1501" s="225" t="s">
        <v>6786</v>
      </c>
      <c r="E1501" s="218" t="s">
        <v>6787</v>
      </c>
      <c r="F1501" s="222" t="s">
        <v>2964</v>
      </c>
      <c r="G1501" s="219" t="s">
        <v>1857</v>
      </c>
      <c r="H1501" s="219" t="s">
        <v>6540</v>
      </c>
    </row>
    <row r="1502" spans="1:8" ht="17.399999999999999" customHeight="1" x14ac:dyDescent="0.45">
      <c r="A1502" s="223" t="s">
        <v>6788</v>
      </c>
      <c r="B1502" s="225" t="s">
        <v>6226</v>
      </c>
      <c r="C1502" s="219" t="s">
        <v>6575</v>
      </c>
      <c r="D1502" s="225" t="s">
        <v>6789</v>
      </c>
      <c r="E1502" s="218" t="s">
        <v>6790</v>
      </c>
      <c r="F1502" s="222" t="s">
        <v>2964</v>
      </c>
      <c r="G1502" s="219" t="s">
        <v>1857</v>
      </c>
      <c r="H1502" s="219" t="s">
        <v>6540</v>
      </c>
    </row>
    <row r="1503" spans="1:8" ht="17.399999999999999" customHeight="1" x14ac:dyDescent="0.45">
      <c r="A1503" s="223" t="s">
        <v>6791</v>
      </c>
      <c r="B1503" s="225" t="s">
        <v>6245</v>
      </c>
      <c r="C1503" s="219" t="s">
        <v>1873</v>
      </c>
      <c r="D1503" s="225" t="s">
        <v>6792</v>
      </c>
      <c r="E1503" s="218" t="s">
        <v>6793</v>
      </c>
      <c r="F1503" s="222" t="s">
        <v>6629</v>
      </c>
      <c r="G1503" s="219" t="s">
        <v>1857</v>
      </c>
      <c r="H1503" s="219" t="s">
        <v>6540</v>
      </c>
    </row>
    <row r="1504" spans="1:8" ht="17.399999999999999" customHeight="1" x14ac:dyDescent="0.45">
      <c r="A1504" s="223" t="s">
        <v>6794</v>
      </c>
      <c r="B1504" s="225" t="s">
        <v>6245</v>
      </c>
      <c r="C1504" s="219" t="s">
        <v>6770</v>
      </c>
      <c r="D1504" s="225" t="s">
        <v>6795</v>
      </c>
      <c r="E1504" s="218" t="s">
        <v>6796</v>
      </c>
      <c r="F1504" s="222" t="s">
        <v>6629</v>
      </c>
      <c r="G1504" s="219" t="s">
        <v>1857</v>
      </c>
      <c r="H1504" s="219" t="s">
        <v>6540</v>
      </c>
    </row>
    <row r="1505" spans="1:8" ht="17.399999999999999" customHeight="1" x14ac:dyDescent="0.45">
      <c r="A1505" s="223" t="s">
        <v>6797</v>
      </c>
      <c r="B1505" s="225" t="s">
        <v>5680</v>
      </c>
      <c r="C1505" s="219" t="s">
        <v>1873</v>
      </c>
      <c r="D1505" s="225" t="s">
        <v>6798</v>
      </c>
      <c r="E1505" s="218" t="s">
        <v>6799</v>
      </c>
      <c r="F1505" s="222" t="s">
        <v>6629</v>
      </c>
      <c r="G1505" s="219" t="s">
        <v>1857</v>
      </c>
      <c r="H1505" s="219" t="s">
        <v>6540</v>
      </c>
    </row>
    <row r="1506" spans="1:8" ht="17.399999999999999" customHeight="1" x14ac:dyDescent="0.45">
      <c r="A1506" s="223" t="s">
        <v>6800</v>
      </c>
      <c r="B1506" s="225" t="s">
        <v>5680</v>
      </c>
      <c r="C1506" s="219" t="s">
        <v>1873</v>
      </c>
      <c r="D1506" s="225" t="s">
        <v>6801</v>
      </c>
      <c r="E1506" s="218" t="s">
        <v>6802</v>
      </c>
      <c r="F1506" s="222" t="s">
        <v>6629</v>
      </c>
      <c r="G1506" s="219" t="s">
        <v>1857</v>
      </c>
      <c r="H1506" s="219" t="s">
        <v>6540</v>
      </c>
    </row>
    <row r="1507" spans="1:8" ht="17.399999999999999" customHeight="1" x14ac:dyDescent="0.45">
      <c r="A1507" s="223" t="s">
        <v>6803</v>
      </c>
      <c r="B1507" s="225" t="s">
        <v>5680</v>
      </c>
      <c r="C1507" s="219" t="s">
        <v>6770</v>
      </c>
      <c r="D1507" s="225" t="s">
        <v>6804</v>
      </c>
      <c r="E1507" s="218" t="s">
        <v>6805</v>
      </c>
      <c r="F1507" s="222" t="s">
        <v>6629</v>
      </c>
      <c r="G1507" s="219" t="s">
        <v>1857</v>
      </c>
      <c r="H1507" s="219" t="s">
        <v>6540</v>
      </c>
    </row>
    <row r="1508" spans="1:8" ht="17.399999999999999" customHeight="1" x14ac:dyDescent="0.45">
      <c r="A1508" s="223" t="s">
        <v>6806</v>
      </c>
      <c r="B1508" s="225" t="s">
        <v>5821</v>
      </c>
      <c r="C1508" s="219" t="s">
        <v>1873</v>
      </c>
      <c r="D1508" s="225" t="s">
        <v>6807</v>
      </c>
      <c r="E1508" s="218" t="s">
        <v>6808</v>
      </c>
      <c r="F1508" s="222" t="s">
        <v>6629</v>
      </c>
      <c r="G1508" s="219" t="s">
        <v>1857</v>
      </c>
      <c r="H1508" s="219" t="s">
        <v>6540</v>
      </c>
    </row>
    <row r="1509" spans="1:8" ht="17.399999999999999" customHeight="1" x14ac:dyDescent="0.45">
      <c r="A1509" s="223" t="s">
        <v>6809</v>
      </c>
      <c r="B1509" s="225" t="s">
        <v>5821</v>
      </c>
      <c r="C1509" s="219" t="s">
        <v>6770</v>
      </c>
      <c r="D1509" s="225" t="s">
        <v>6810</v>
      </c>
      <c r="E1509" s="218" t="s">
        <v>6811</v>
      </c>
      <c r="F1509" s="222" t="s">
        <v>6629</v>
      </c>
      <c r="G1509" s="219" t="s">
        <v>1857</v>
      </c>
      <c r="H1509" s="219" t="s">
        <v>6540</v>
      </c>
    </row>
    <row r="1510" spans="1:8" ht="17.399999999999999" customHeight="1" x14ac:dyDescent="0.45">
      <c r="A1510" s="223" t="s">
        <v>6812</v>
      </c>
      <c r="B1510" s="225" t="s">
        <v>5821</v>
      </c>
      <c r="C1510" s="219" t="s">
        <v>6770</v>
      </c>
      <c r="D1510" s="225" t="s">
        <v>6813</v>
      </c>
      <c r="E1510" s="218" t="s">
        <v>6814</v>
      </c>
      <c r="F1510" s="222" t="s">
        <v>6629</v>
      </c>
      <c r="G1510" s="219" t="s">
        <v>1857</v>
      </c>
      <c r="H1510" s="219" t="s">
        <v>6540</v>
      </c>
    </row>
    <row r="1511" spans="1:8" ht="17.399999999999999" customHeight="1" x14ac:dyDescent="0.45">
      <c r="A1511" s="223" t="s">
        <v>6815</v>
      </c>
      <c r="B1511" s="225" t="s">
        <v>5593</v>
      </c>
      <c r="C1511" s="219" t="s">
        <v>6575</v>
      </c>
      <c r="D1511" s="225" t="s">
        <v>6816</v>
      </c>
      <c r="E1511" s="218" t="s">
        <v>6817</v>
      </c>
      <c r="F1511" s="222" t="s">
        <v>2964</v>
      </c>
      <c r="G1511" s="219" t="s">
        <v>1857</v>
      </c>
      <c r="H1511" s="219" t="s">
        <v>6540</v>
      </c>
    </row>
    <row r="1512" spans="1:8" ht="17.399999999999999" customHeight="1" x14ac:dyDescent="0.45">
      <c r="A1512" s="223" t="s">
        <v>6818</v>
      </c>
      <c r="B1512" s="225" t="s">
        <v>5888</v>
      </c>
      <c r="C1512" s="219" t="s">
        <v>6575</v>
      </c>
      <c r="D1512" s="225" t="s">
        <v>6819</v>
      </c>
      <c r="E1512" s="218" t="s">
        <v>6820</v>
      </c>
      <c r="F1512" s="222" t="s">
        <v>2954</v>
      </c>
      <c r="G1512" s="219" t="s">
        <v>1857</v>
      </c>
      <c r="H1512" s="219" t="s">
        <v>6671</v>
      </c>
    </row>
    <row r="1513" spans="1:8" ht="17.399999999999999" customHeight="1" x14ac:dyDescent="0.45">
      <c r="A1513" s="223" t="s">
        <v>6821</v>
      </c>
      <c r="B1513" s="225" t="s">
        <v>6310</v>
      </c>
      <c r="C1513" s="219" t="s">
        <v>6575</v>
      </c>
      <c r="D1513" s="225" t="s">
        <v>6822</v>
      </c>
      <c r="E1513" s="218" t="s">
        <v>6823</v>
      </c>
      <c r="F1513" s="222" t="s">
        <v>2964</v>
      </c>
      <c r="G1513" s="219" t="s">
        <v>1857</v>
      </c>
      <c r="H1513" s="219" t="s">
        <v>6540</v>
      </c>
    </row>
    <row r="1514" spans="1:8" ht="17.399999999999999" customHeight="1" x14ac:dyDescent="0.45">
      <c r="A1514" s="223" t="s">
        <v>6824</v>
      </c>
      <c r="B1514" s="225" t="s">
        <v>6334</v>
      </c>
      <c r="C1514" s="219" t="s">
        <v>6575</v>
      </c>
      <c r="D1514" s="225" t="s">
        <v>6825</v>
      </c>
      <c r="E1514" s="218" t="s">
        <v>6826</v>
      </c>
      <c r="F1514" s="222" t="s">
        <v>2964</v>
      </c>
      <c r="G1514" s="219" t="s">
        <v>1857</v>
      </c>
      <c r="H1514" s="219" t="s">
        <v>6540</v>
      </c>
    </row>
    <row r="1515" spans="1:8" ht="17.399999999999999" customHeight="1" x14ac:dyDescent="0.45">
      <c r="A1515" s="223" t="s">
        <v>6827</v>
      </c>
      <c r="B1515" s="225" t="s">
        <v>5593</v>
      </c>
      <c r="C1515" s="219" t="s">
        <v>6575</v>
      </c>
      <c r="D1515" s="225" t="s">
        <v>6828</v>
      </c>
      <c r="E1515" s="218" t="s">
        <v>6829</v>
      </c>
      <c r="F1515" s="222" t="s">
        <v>2964</v>
      </c>
      <c r="G1515" s="219" t="s">
        <v>1857</v>
      </c>
      <c r="H1515" s="219" t="s">
        <v>6540</v>
      </c>
    </row>
    <row r="1516" spans="1:8" ht="17.399999999999999" customHeight="1" x14ac:dyDescent="0.45">
      <c r="A1516" s="223" t="s">
        <v>6830</v>
      </c>
      <c r="B1516" s="225" t="s">
        <v>6831</v>
      </c>
      <c r="C1516" s="219" t="s">
        <v>6575</v>
      </c>
      <c r="D1516" s="225" t="s">
        <v>6832</v>
      </c>
      <c r="E1516" s="218" t="s">
        <v>6833</v>
      </c>
      <c r="F1516" s="222" t="s">
        <v>6629</v>
      </c>
      <c r="G1516" s="219" t="s">
        <v>1857</v>
      </c>
      <c r="H1516" s="219" t="s">
        <v>6540</v>
      </c>
    </row>
    <row r="1517" spans="1:8" ht="17.399999999999999" customHeight="1" x14ac:dyDescent="0.45">
      <c r="A1517" s="223" t="s">
        <v>6834</v>
      </c>
      <c r="B1517" s="225" t="s">
        <v>6831</v>
      </c>
      <c r="C1517" s="219" t="s">
        <v>6575</v>
      </c>
      <c r="D1517" s="225" t="s">
        <v>6835</v>
      </c>
      <c r="E1517" s="218" t="s">
        <v>6836</v>
      </c>
      <c r="F1517" s="222" t="s">
        <v>6629</v>
      </c>
      <c r="G1517" s="219" t="s">
        <v>1857</v>
      </c>
      <c r="H1517" s="219" t="s">
        <v>6540</v>
      </c>
    </row>
    <row r="1518" spans="1:8" ht="17.399999999999999" customHeight="1" x14ac:dyDescent="0.45">
      <c r="A1518" s="223" t="s">
        <v>6837</v>
      </c>
      <c r="B1518" s="225" t="s">
        <v>6245</v>
      </c>
      <c r="C1518" s="219" t="s">
        <v>6575</v>
      </c>
      <c r="D1518" s="225" t="s">
        <v>6838</v>
      </c>
      <c r="E1518" s="218" t="s">
        <v>6839</v>
      </c>
      <c r="F1518" s="222" t="s">
        <v>2964</v>
      </c>
      <c r="G1518" s="219" t="s">
        <v>1857</v>
      </c>
      <c r="H1518" s="219" t="s">
        <v>6540</v>
      </c>
    </row>
    <row r="1519" spans="1:8" ht="17.399999999999999" customHeight="1" x14ac:dyDescent="0.45">
      <c r="A1519" s="223" t="s">
        <v>6840</v>
      </c>
      <c r="B1519" s="225" t="s">
        <v>5593</v>
      </c>
      <c r="C1519" s="219" t="s">
        <v>6575</v>
      </c>
      <c r="D1519" s="225" t="s">
        <v>6841</v>
      </c>
      <c r="E1519" s="218" t="s">
        <v>6842</v>
      </c>
      <c r="F1519" s="222" t="s">
        <v>2964</v>
      </c>
      <c r="G1519" s="219" t="s">
        <v>1857</v>
      </c>
      <c r="H1519" s="219" t="s">
        <v>6540</v>
      </c>
    </row>
    <row r="1520" spans="1:8" ht="17.399999999999999" customHeight="1" x14ac:dyDescent="0.45">
      <c r="A1520" s="223" t="s">
        <v>6843</v>
      </c>
      <c r="B1520" s="225" t="s">
        <v>6831</v>
      </c>
      <c r="C1520" s="219" t="s">
        <v>6575</v>
      </c>
      <c r="D1520" s="225" t="s">
        <v>6844</v>
      </c>
      <c r="E1520" s="218" t="s">
        <v>6845</v>
      </c>
      <c r="F1520" s="222" t="s">
        <v>6629</v>
      </c>
      <c r="G1520" s="219" t="s">
        <v>1857</v>
      </c>
      <c r="H1520" s="219" t="s">
        <v>6540</v>
      </c>
    </row>
    <row r="1521" spans="1:8" ht="17.399999999999999" customHeight="1" x14ac:dyDescent="0.45">
      <c r="A1521" s="223" t="s">
        <v>6846</v>
      </c>
      <c r="B1521" s="225" t="s">
        <v>6245</v>
      </c>
      <c r="C1521" s="219" t="s">
        <v>6575</v>
      </c>
      <c r="D1521" s="225" t="s">
        <v>6847</v>
      </c>
      <c r="E1521" s="218" t="s">
        <v>6848</v>
      </c>
      <c r="F1521" s="222" t="s">
        <v>2964</v>
      </c>
      <c r="G1521" s="219" t="s">
        <v>1857</v>
      </c>
      <c r="H1521" s="219" t="s">
        <v>6540</v>
      </c>
    </row>
    <row r="1522" spans="1:8" ht="17.399999999999999" customHeight="1" x14ac:dyDescent="0.45">
      <c r="A1522" s="223" t="s">
        <v>6849</v>
      </c>
      <c r="B1522" s="225" t="s">
        <v>5593</v>
      </c>
      <c r="C1522" s="219">
        <v>1</v>
      </c>
      <c r="D1522" s="225" t="s">
        <v>6850</v>
      </c>
      <c r="E1522" s="218" t="s">
        <v>6851</v>
      </c>
      <c r="F1522" s="222" t="s">
        <v>6629</v>
      </c>
      <c r="G1522" s="219" t="s">
        <v>1857</v>
      </c>
      <c r="H1522" s="219" t="s">
        <v>6540</v>
      </c>
    </row>
    <row r="1523" spans="1:8" ht="17.399999999999999" customHeight="1" x14ac:dyDescent="0.45">
      <c r="A1523" s="223" t="s">
        <v>6852</v>
      </c>
      <c r="B1523" s="225" t="s">
        <v>5593</v>
      </c>
      <c r="C1523" s="219">
        <v>2</v>
      </c>
      <c r="D1523" s="225" t="s">
        <v>6853</v>
      </c>
      <c r="E1523" s="218" t="s">
        <v>6854</v>
      </c>
      <c r="F1523" s="222" t="s">
        <v>6629</v>
      </c>
      <c r="G1523" s="219" t="s">
        <v>1857</v>
      </c>
      <c r="H1523" s="219" t="s">
        <v>6540</v>
      </c>
    </row>
    <row r="1524" spans="1:8" ht="17.399999999999999" customHeight="1" x14ac:dyDescent="0.45">
      <c r="A1524" s="223" t="s">
        <v>6855</v>
      </c>
      <c r="B1524" s="225" t="s">
        <v>5593</v>
      </c>
      <c r="C1524" s="219">
        <v>3</v>
      </c>
      <c r="D1524" s="225" t="s">
        <v>6856</v>
      </c>
      <c r="E1524" s="218" t="s">
        <v>6857</v>
      </c>
      <c r="F1524" s="222" t="s">
        <v>6629</v>
      </c>
      <c r="G1524" s="219" t="s">
        <v>1857</v>
      </c>
      <c r="H1524" s="219" t="s">
        <v>6540</v>
      </c>
    </row>
    <row r="1525" spans="1:8" ht="17.399999999999999" customHeight="1" x14ac:dyDescent="0.45">
      <c r="A1525" s="223" t="s">
        <v>6858</v>
      </c>
      <c r="B1525" s="225" t="s">
        <v>6245</v>
      </c>
      <c r="C1525" s="219">
        <v>1</v>
      </c>
      <c r="D1525" s="225" t="s">
        <v>6859</v>
      </c>
      <c r="E1525" s="218" t="s">
        <v>6860</v>
      </c>
      <c r="F1525" s="222" t="s">
        <v>6629</v>
      </c>
      <c r="G1525" s="219" t="s">
        <v>1857</v>
      </c>
      <c r="H1525" s="219" t="s">
        <v>6540</v>
      </c>
    </row>
    <row r="1526" spans="1:8" ht="17.399999999999999" customHeight="1" x14ac:dyDescent="0.45">
      <c r="A1526" s="223" t="s">
        <v>6861</v>
      </c>
      <c r="B1526" s="225" t="s">
        <v>6245</v>
      </c>
      <c r="C1526" s="219">
        <v>2</v>
      </c>
      <c r="D1526" s="225" t="s">
        <v>6862</v>
      </c>
      <c r="E1526" s="218" t="s">
        <v>6863</v>
      </c>
      <c r="F1526" s="222" t="s">
        <v>6629</v>
      </c>
      <c r="G1526" s="219" t="s">
        <v>1857</v>
      </c>
      <c r="H1526" s="219" t="s">
        <v>6540</v>
      </c>
    </row>
    <row r="1527" spans="1:8" ht="17.399999999999999" customHeight="1" x14ac:dyDescent="0.45">
      <c r="A1527" s="223" t="s">
        <v>6864</v>
      </c>
      <c r="B1527" s="225" t="s">
        <v>6245</v>
      </c>
      <c r="C1527" s="219">
        <v>3</v>
      </c>
      <c r="D1527" s="225" t="s">
        <v>6865</v>
      </c>
      <c r="E1527" s="218" t="s">
        <v>6866</v>
      </c>
      <c r="F1527" s="222" t="s">
        <v>6629</v>
      </c>
      <c r="G1527" s="219" t="s">
        <v>1857</v>
      </c>
      <c r="H1527" s="219" t="s">
        <v>6540</v>
      </c>
    </row>
    <row r="1528" spans="1:8" ht="17.399999999999999" customHeight="1" x14ac:dyDescent="0.45">
      <c r="A1528" s="223" t="s">
        <v>6867</v>
      </c>
      <c r="B1528" s="225" t="s">
        <v>6366</v>
      </c>
      <c r="C1528" s="219">
        <v>1</v>
      </c>
      <c r="D1528" s="225" t="s">
        <v>6868</v>
      </c>
      <c r="E1528" s="218" t="s">
        <v>6869</v>
      </c>
      <c r="F1528" s="222" t="s">
        <v>6629</v>
      </c>
      <c r="G1528" s="219" t="s">
        <v>1857</v>
      </c>
      <c r="H1528" s="219" t="s">
        <v>6540</v>
      </c>
    </row>
    <row r="1529" spans="1:8" ht="17.399999999999999" customHeight="1" x14ac:dyDescent="0.45">
      <c r="A1529" s="223" t="s">
        <v>6870</v>
      </c>
      <c r="B1529" s="225" t="s">
        <v>6366</v>
      </c>
      <c r="C1529" s="219">
        <v>2</v>
      </c>
      <c r="D1529" s="225" t="s">
        <v>6871</v>
      </c>
      <c r="E1529" s="218" t="s">
        <v>6872</v>
      </c>
      <c r="F1529" s="222" t="s">
        <v>6629</v>
      </c>
      <c r="G1529" s="219" t="s">
        <v>1857</v>
      </c>
      <c r="H1529" s="219" t="s">
        <v>6540</v>
      </c>
    </row>
    <row r="1530" spans="1:8" ht="17.399999999999999" customHeight="1" x14ac:dyDescent="0.45">
      <c r="A1530" s="223" t="s">
        <v>6873</v>
      </c>
      <c r="B1530" s="225" t="s">
        <v>6366</v>
      </c>
      <c r="C1530" s="219">
        <v>3</v>
      </c>
      <c r="D1530" s="225" t="s">
        <v>6874</v>
      </c>
      <c r="E1530" s="218" t="s">
        <v>6875</v>
      </c>
      <c r="F1530" s="222" t="s">
        <v>6629</v>
      </c>
      <c r="G1530" s="219" t="s">
        <v>1857</v>
      </c>
      <c r="H1530" s="219" t="s">
        <v>6540</v>
      </c>
    </row>
    <row r="1531" spans="1:8" ht="17.399999999999999" customHeight="1" x14ac:dyDescent="0.45">
      <c r="A1531" s="223" t="s">
        <v>6876</v>
      </c>
      <c r="B1531" s="225" t="s">
        <v>5636</v>
      </c>
      <c r="C1531" s="219">
        <v>1</v>
      </c>
      <c r="D1531" s="225" t="s">
        <v>6877</v>
      </c>
      <c r="E1531" s="218" t="s">
        <v>6878</v>
      </c>
      <c r="F1531" s="222" t="s">
        <v>2964</v>
      </c>
      <c r="G1531" s="219" t="s">
        <v>1857</v>
      </c>
      <c r="H1531" s="219" t="s">
        <v>6540</v>
      </c>
    </row>
    <row r="1532" spans="1:8" ht="17.399999999999999" customHeight="1" x14ac:dyDescent="0.45">
      <c r="A1532" s="223" t="s">
        <v>6879</v>
      </c>
      <c r="B1532" s="225" t="s">
        <v>5636</v>
      </c>
      <c r="C1532" s="219">
        <v>2</v>
      </c>
      <c r="D1532" s="225" t="s">
        <v>6880</v>
      </c>
      <c r="E1532" s="218" t="s">
        <v>6881</v>
      </c>
      <c r="F1532" s="222" t="s">
        <v>2964</v>
      </c>
      <c r="G1532" s="219" t="s">
        <v>1857</v>
      </c>
      <c r="H1532" s="219" t="s">
        <v>6540</v>
      </c>
    </row>
    <row r="1533" spans="1:8" ht="17.399999999999999" customHeight="1" x14ac:dyDescent="0.45">
      <c r="A1533" s="223" t="s">
        <v>6882</v>
      </c>
      <c r="B1533" s="225" t="s">
        <v>5636</v>
      </c>
      <c r="C1533" s="219">
        <v>3</v>
      </c>
      <c r="D1533" s="225" t="s">
        <v>6883</v>
      </c>
      <c r="E1533" s="218" t="s">
        <v>6884</v>
      </c>
      <c r="F1533" s="222" t="s">
        <v>2964</v>
      </c>
      <c r="G1533" s="219" t="s">
        <v>1857</v>
      </c>
      <c r="H1533" s="219" t="s">
        <v>6540</v>
      </c>
    </row>
    <row r="1534" spans="1:8" ht="17.399999999999999" customHeight="1" x14ac:dyDescent="0.45">
      <c r="A1534" s="223" t="s">
        <v>6885</v>
      </c>
      <c r="B1534" s="225" t="s">
        <v>5680</v>
      </c>
      <c r="C1534" s="219">
        <v>1</v>
      </c>
      <c r="D1534" s="225" t="s">
        <v>6886</v>
      </c>
      <c r="E1534" s="218" t="s">
        <v>6887</v>
      </c>
      <c r="F1534" s="222" t="s">
        <v>2964</v>
      </c>
      <c r="G1534" s="219" t="s">
        <v>1857</v>
      </c>
      <c r="H1534" s="219" t="s">
        <v>6540</v>
      </c>
    </row>
    <row r="1535" spans="1:8" ht="17.399999999999999" customHeight="1" x14ac:dyDescent="0.45">
      <c r="A1535" s="223" t="s">
        <v>6888</v>
      </c>
      <c r="B1535" s="225" t="s">
        <v>5680</v>
      </c>
      <c r="C1535" s="219">
        <v>2</v>
      </c>
      <c r="D1535" s="225" t="s">
        <v>6889</v>
      </c>
      <c r="E1535" s="218" t="s">
        <v>6890</v>
      </c>
      <c r="F1535" s="222" t="s">
        <v>2964</v>
      </c>
      <c r="G1535" s="219" t="s">
        <v>1857</v>
      </c>
      <c r="H1535" s="219" t="s">
        <v>6540</v>
      </c>
    </row>
    <row r="1536" spans="1:8" ht="17.399999999999999" customHeight="1" x14ac:dyDescent="0.45">
      <c r="A1536" s="223" t="s">
        <v>6891</v>
      </c>
      <c r="B1536" s="225" t="s">
        <v>5680</v>
      </c>
      <c r="C1536" s="219">
        <v>3</v>
      </c>
      <c r="D1536" s="225" t="s">
        <v>6892</v>
      </c>
      <c r="E1536" s="218" t="s">
        <v>6893</v>
      </c>
      <c r="F1536" s="222" t="s">
        <v>2964</v>
      </c>
      <c r="G1536" s="219" t="s">
        <v>1857</v>
      </c>
      <c r="H1536" s="219" t="s">
        <v>6540</v>
      </c>
    </row>
    <row r="1537" spans="1:8" ht="17.399999999999999" customHeight="1" x14ac:dyDescent="0.45">
      <c r="A1537" s="223" t="s">
        <v>6894</v>
      </c>
      <c r="B1537" s="225" t="s">
        <v>5999</v>
      </c>
      <c r="C1537" s="219">
        <v>1</v>
      </c>
      <c r="D1537" s="225" t="s">
        <v>6895</v>
      </c>
      <c r="E1537" s="218" t="s">
        <v>6896</v>
      </c>
      <c r="F1537" s="222" t="s">
        <v>6629</v>
      </c>
      <c r="G1537" s="219" t="s">
        <v>1857</v>
      </c>
      <c r="H1537" s="219" t="s">
        <v>6540</v>
      </c>
    </row>
    <row r="1538" spans="1:8" ht="17.399999999999999" customHeight="1" x14ac:dyDescent="0.45">
      <c r="A1538" s="223" t="s">
        <v>6897</v>
      </c>
      <c r="B1538" s="225" t="s">
        <v>5999</v>
      </c>
      <c r="C1538" s="219">
        <v>2</v>
      </c>
      <c r="D1538" s="225" t="s">
        <v>6898</v>
      </c>
      <c r="E1538" s="218" t="s">
        <v>6899</v>
      </c>
      <c r="F1538" s="222" t="s">
        <v>6629</v>
      </c>
      <c r="G1538" s="219" t="s">
        <v>1857</v>
      </c>
      <c r="H1538" s="219" t="s">
        <v>6540</v>
      </c>
    </row>
    <row r="1539" spans="1:8" ht="17.399999999999999" customHeight="1" x14ac:dyDescent="0.45">
      <c r="A1539" s="223" t="s">
        <v>6900</v>
      </c>
      <c r="B1539" s="225" t="s">
        <v>5999</v>
      </c>
      <c r="C1539" s="219">
        <v>3</v>
      </c>
      <c r="D1539" s="225" t="s">
        <v>6901</v>
      </c>
      <c r="E1539" s="218" t="s">
        <v>6902</v>
      </c>
      <c r="F1539" s="222" t="s">
        <v>6629</v>
      </c>
      <c r="G1539" s="219" t="s">
        <v>1857</v>
      </c>
      <c r="H1539" s="219" t="s">
        <v>6540</v>
      </c>
    </row>
    <row r="1540" spans="1:8" ht="17.399999999999999" customHeight="1" x14ac:dyDescent="0.45">
      <c r="A1540" s="223" t="s">
        <v>6903</v>
      </c>
      <c r="B1540" s="225" t="s">
        <v>5593</v>
      </c>
      <c r="C1540" s="219">
        <v>1</v>
      </c>
      <c r="D1540" s="225" t="s">
        <v>6904</v>
      </c>
      <c r="E1540" s="218" t="s">
        <v>6905</v>
      </c>
      <c r="F1540" s="222" t="s">
        <v>2964</v>
      </c>
      <c r="G1540" s="219" t="s">
        <v>1857</v>
      </c>
      <c r="H1540" s="219" t="s">
        <v>6540</v>
      </c>
    </row>
    <row r="1541" spans="1:8" ht="17.399999999999999" customHeight="1" x14ac:dyDescent="0.45">
      <c r="A1541" s="223" t="s">
        <v>6906</v>
      </c>
      <c r="B1541" s="225" t="s">
        <v>5593</v>
      </c>
      <c r="C1541" s="219">
        <v>2</v>
      </c>
      <c r="D1541" s="225" t="s">
        <v>6907</v>
      </c>
      <c r="E1541" s="218" t="s">
        <v>6908</v>
      </c>
      <c r="F1541" s="222" t="s">
        <v>2964</v>
      </c>
      <c r="G1541" s="219" t="s">
        <v>1857</v>
      </c>
      <c r="H1541" s="219" t="s">
        <v>6540</v>
      </c>
    </row>
    <row r="1542" spans="1:8" ht="17.399999999999999" customHeight="1" x14ac:dyDescent="0.45">
      <c r="A1542" s="223" t="s">
        <v>6909</v>
      </c>
      <c r="B1542" s="225" t="s">
        <v>5593</v>
      </c>
      <c r="C1542" s="219">
        <v>3</v>
      </c>
      <c r="D1542" s="225" t="s">
        <v>6910</v>
      </c>
      <c r="E1542" s="218" t="s">
        <v>6911</v>
      </c>
      <c r="F1542" s="222" t="s">
        <v>2964</v>
      </c>
      <c r="G1542" s="219" t="s">
        <v>1857</v>
      </c>
      <c r="H1542" s="219" t="s">
        <v>6540</v>
      </c>
    </row>
    <row r="1543" spans="1:8" ht="17.399999999999999" customHeight="1" x14ac:dyDescent="0.45">
      <c r="A1543" s="223" t="s">
        <v>6912</v>
      </c>
      <c r="B1543" s="225" t="s">
        <v>5636</v>
      </c>
      <c r="C1543" s="219">
        <v>1</v>
      </c>
      <c r="D1543" s="225" t="s">
        <v>6913</v>
      </c>
      <c r="E1543" s="218" t="s">
        <v>6914</v>
      </c>
      <c r="F1543" s="222" t="s">
        <v>2954</v>
      </c>
      <c r="G1543" s="219" t="s">
        <v>1857</v>
      </c>
      <c r="H1543" s="219" t="s">
        <v>6540</v>
      </c>
    </row>
    <row r="1544" spans="1:8" ht="17.399999999999999" customHeight="1" x14ac:dyDescent="0.45">
      <c r="A1544" s="223" t="s">
        <v>6915</v>
      </c>
      <c r="B1544" s="225" t="s">
        <v>5636</v>
      </c>
      <c r="C1544" s="219">
        <v>2</v>
      </c>
      <c r="D1544" s="225" t="s">
        <v>6916</v>
      </c>
      <c r="E1544" s="218" t="s">
        <v>6917</v>
      </c>
      <c r="F1544" s="222" t="s">
        <v>2954</v>
      </c>
      <c r="G1544" s="219" t="s">
        <v>1857</v>
      </c>
      <c r="H1544" s="219" t="s">
        <v>6540</v>
      </c>
    </row>
    <row r="1545" spans="1:8" ht="17.399999999999999" customHeight="1" x14ac:dyDescent="0.45">
      <c r="A1545" s="223" t="s">
        <v>6918</v>
      </c>
      <c r="B1545" s="225" t="s">
        <v>5636</v>
      </c>
      <c r="C1545" s="219">
        <v>3</v>
      </c>
      <c r="D1545" s="225" t="s">
        <v>6919</v>
      </c>
      <c r="E1545" s="218" t="s">
        <v>1874</v>
      </c>
      <c r="F1545" s="222" t="s">
        <v>2954</v>
      </c>
      <c r="G1545" s="219" t="s">
        <v>1857</v>
      </c>
      <c r="H1545" s="219" t="s">
        <v>6540</v>
      </c>
    </row>
    <row r="1546" spans="1:8" ht="17.399999999999999" customHeight="1" x14ac:dyDescent="0.45">
      <c r="A1546" s="223" t="s">
        <v>6920</v>
      </c>
      <c r="B1546" s="225" t="s">
        <v>5680</v>
      </c>
      <c r="C1546" s="219">
        <v>1</v>
      </c>
      <c r="D1546" s="225" t="s">
        <v>6921</v>
      </c>
      <c r="E1546" s="218" t="s">
        <v>6922</v>
      </c>
      <c r="F1546" s="222" t="s">
        <v>2954</v>
      </c>
      <c r="G1546" s="219" t="s">
        <v>1857</v>
      </c>
      <c r="H1546" s="219" t="s">
        <v>6540</v>
      </c>
    </row>
    <row r="1547" spans="1:8" ht="17.399999999999999" customHeight="1" x14ac:dyDescent="0.45">
      <c r="A1547" s="223" t="s">
        <v>6923</v>
      </c>
      <c r="B1547" s="225" t="s">
        <v>5680</v>
      </c>
      <c r="C1547" s="219">
        <v>2</v>
      </c>
      <c r="D1547" s="225" t="s">
        <v>6924</v>
      </c>
      <c r="E1547" s="218" t="s">
        <v>6925</v>
      </c>
      <c r="F1547" s="222" t="s">
        <v>2954</v>
      </c>
      <c r="G1547" s="219" t="s">
        <v>1857</v>
      </c>
      <c r="H1547" s="219" t="s">
        <v>6540</v>
      </c>
    </row>
    <row r="1548" spans="1:8" ht="17.399999999999999" customHeight="1" x14ac:dyDescent="0.45">
      <c r="A1548" s="223" t="s">
        <v>6926</v>
      </c>
      <c r="B1548" s="225" t="s">
        <v>5680</v>
      </c>
      <c r="C1548" s="219">
        <v>3</v>
      </c>
      <c r="D1548" s="225" t="s">
        <v>6927</v>
      </c>
      <c r="E1548" s="218" t="s">
        <v>6928</v>
      </c>
      <c r="F1548" s="222" t="s">
        <v>2954</v>
      </c>
      <c r="G1548" s="219" t="s">
        <v>1857</v>
      </c>
      <c r="H1548" s="219" t="s">
        <v>6540</v>
      </c>
    </row>
    <row r="1549" spans="1:8" ht="17.399999999999999" customHeight="1" x14ac:dyDescent="0.45">
      <c r="A1549" s="223" t="s">
        <v>6929</v>
      </c>
      <c r="B1549" s="225" t="s">
        <v>5821</v>
      </c>
      <c r="C1549" s="219">
        <v>1</v>
      </c>
      <c r="D1549" s="225" t="s">
        <v>6930</v>
      </c>
      <c r="E1549" s="218" t="s">
        <v>6931</v>
      </c>
      <c r="F1549" s="222" t="s">
        <v>2954</v>
      </c>
      <c r="G1549" s="219" t="s">
        <v>1857</v>
      </c>
      <c r="H1549" s="219" t="s">
        <v>6540</v>
      </c>
    </row>
    <row r="1550" spans="1:8" ht="17.399999999999999" customHeight="1" x14ac:dyDescent="0.45">
      <c r="A1550" s="223" t="s">
        <v>6932</v>
      </c>
      <c r="B1550" s="225" t="s">
        <v>5821</v>
      </c>
      <c r="C1550" s="219">
        <v>1</v>
      </c>
      <c r="D1550" s="225" t="s">
        <v>6933</v>
      </c>
      <c r="E1550" s="218" t="s">
        <v>6934</v>
      </c>
      <c r="F1550" s="222" t="s">
        <v>2954</v>
      </c>
      <c r="G1550" s="219" t="s">
        <v>1857</v>
      </c>
      <c r="H1550" s="219" t="s">
        <v>6540</v>
      </c>
    </row>
    <row r="1551" spans="1:8" ht="17.399999999999999" customHeight="1" x14ac:dyDescent="0.45">
      <c r="A1551" s="223" t="s">
        <v>6935</v>
      </c>
      <c r="B1551" s="225" t="s">
        <v>5821</v>
      </c>
      <c r="C1551" s="219">
        <v>2</v>
      </c>
      <c r="D1551" s="225" t="s">
        <v>6936</v>
      </c>
      <c r="E1551" s="218" t="s">
        <v>6937</v>
      </c>
      <c r="F1551" s="222" t="s">
        <v>2954</v>
      </c>
      <c r="G1551" s="219" t="s">
        <v>1857</v>
      </c>
      <c r="H1551" s="219" t="s">
        <v>6540</v>
      </c>
    </row>
    <row r="1552" spans="1:8" ht="17.399999999999999" customHeight="1" x14ac:dyDescent="0.45">
      <c r="A1552" s="223" t="s">
        <v>6938</v>
      </c>
      <c r="B1552" s="225" t="s">
        <v>5821</v>
      </c>
      <c r="C1552" s="219">
        <v>2</v>
      </c>
      <c r="D1552" s="225" t="s">
        <v>6939</v>
      </c>
      <c r="E1552" s="218" t="s">
        <v>6940</v>
      </c>
      <c r="F1552" s="222" t="s">
        <v>2954</v>
      </c>
      <c r="G1552" s="219" t="s">
        <v>1857</v>
      </c>
      <c r="H1552" s="219" t="s">
        <v>6540</v>
      </c>
    </row>
    <row r="1553" spans="1:8" ht="17.399999999999999" customHeight="1" x14ac:dyDescent="0.45">
      <c r="A1553" s="223" t="s">
        <v>6941</v>
      </c>
      <c r="B1553" s="225" t="s">
        <v>5821</v>
      </c>
      <c r="C1553" s="219">
        <v>3</v>
      </c>
      <c r="D1553" s="225" t="s">
        <v>6942</v>
      </c>
      <c r="E1553" s="218" t="s">
        <v>6943</v>
      </c>
      <c r="F1553" s="222" t="s">
        <v>2954</v>
      </c>
      <c r="G1553" s="219" t="s">
        <v>1857</v>
      </c>
      <c r="H1553" s="219" t="s">
        <v>6540</v>
      </c>
    </row>
    <row r="1554" spans="1:8" ht="17.399999999999999" customHeight="1" x14ac:dyDescent="0.45">
      <c r="A1554" s="223" t="s">
        <v>6944</v>
      </c>
      <c r="B1554" s="225" t="s">
        <v>5821</v>
      </c>
      <c r="C1554" s="219">
        <v>3</v>
      </c>
      <c r="D1554" s="225" t="s">
        <v>6945</v>
      </c>
      <c r="E1554" s="218" t="s">
        <v>6946</v>
      </c>
      <c r="F1554" s="222" t="s">
        <v>2954</v>
      </c>
      <c r="G1554" s="219" t="s">
        <v>1857</v>
      </c>
      <c r="H1554" s="219" t="s">
        <v>6540</v>
      </c>
    </row>
    <row r="1555" spans="1:8" ht="17.399999999999999" customHeight="1" x14ac:dyDescent="0.45">
      <c r="A1555" s="223" t="s">
        <v>6947</v>
      </c>
      <c r="B1555" s="225" t="s">
        <v>6334</v>
      </c>
      <c r="C1555" s="219">
        <v>1</v>
      </c>
      <c r="D1555" s="225" t="s">
        <v>6948</v>
      </c>
      <c r="E1555" s="218" t="s">
        <v>6949</v>
      </c>
      <c r="F1555" s="222" t="s">
        <v>2964</v>
      </c>
      <c r="G1555" s="219" t="s">
        <v>1857</v>
      </c>
      <c r="H1555" s="219" t="s">
        <v>6540</v>
      </c>
    </row>
    <row r="1556" spans="1:8" ht="17.399999999999999" customHeight="1" x14ac:dyDescent="0.45">
      <c r="A1556" s="223" t="s">
        <v>6950</v>
      </c>
      <c r="B1556" s="225" t="s">
        <v>6334</v>
      </c>
      <c r="C1556" s="219">
        <v>2</v>
      </c>
      <c r="D1556" s="225" t="s">
        <v>6951</v>
      </c>
      <c r="E1556" s="218" t="s">
        <v>6952</v>
      </c>
      <c r="F1556" s="222" t="s">
        <v>2964</v>
      </c>
      <c r="G1556" s="219" t="s">
        <v>1857</v>
      </c>
      <c r="H1556" s="219" t="s">
        <v>6540</v>
      </c>
    </row>
    <row r="1557" spans="1:8" ht="17.399999999999999" customHeight="1" x14ac:dyDescent="0.45">
      <c r="A1557" s="223" t="s">
        <v>6953</v>
      </c>
      <c r="B1557" s="225" t="s">
        <v>6334</v>
      </c>
      <c r="C1557" s="219">
        <v>3</v>
      </c>
      <c r="D1557" s="225" t="s">
        <v>6954</v>
      </c>
      <c r="E1557" s="218" t="s">
        <v>6955</v>
      </c>
      <c r="F1557" s="222" t="s">
        <v>2964</v>
      </c>
      <c r="G1557" s="219" t="s">
        <v>1857</v>
      </c>
      <c r="H1557" s="219" t="s">
        <v>6540</v>
      </c>
    </row>
    <row r="1558" spans="1:8" ht="17.399999999999999" customHeight="1" x14ac:dyDescent="0.45">
      <c r="A1558" s="223" t="s">
        <v>6956</v>
      </c>
      <c r="B1558" s="225" t="s">
        <v>6957</v>
      </c>
      <c r="C1558" s="219">
        <v>1</v>
      </c>
      <c r="D1558" s="225" t="s">
        <v>6958</v>
      </c>
      <c r="E1558" s="218" t="s">
        <v>6959</v>
      </c>
      <c r="F1558" s="222" t="s">
        <v>2954</v>
      </c>
      <c r="G1558" s="219" t="s">
        <v>1857</v>
      </c>
      <c r="H1558" s="219" t="s">
        <v>6540</v>
      </c>
    </row>
    <row r="1559" spans="1:8" ht="17.399999999999999" customHeight="1" x14ac:dyDescent="0.45">
      <c r="A1559" s="223" t="s">
        <v>6960</v>
      </c>
      <c r="B1559" s="225" t="s">
        <v>6957</v>
      </c>
      <c r="C1559" s="219">
        <v>2</v>
      </c>
      <c r="D1559" s="225" t="s">
        <v>6961</v>
      </c>
      <c r="E1559" s="218" t="s">
        <v>6962</v>
      </c>
      <c r="F1559" s="222" t="s">
        <v>2954</v>
      </c>
      <c r="G1559" s="219" t="s">
        <v>1857</v>
      </c>
      <c r="H1559" s="219" t="s">
        <v>6540</v>
      </c>
    </row>
    <row r="1560" spans="1:8" ht="17.399999999999999" customHeight="1" x14ac:dyDescent="0.45">
      <c r="A1560" s="223" t="s">
        <v>6963</v>
      </c>
      <c r="B1560" s="225" t="s">
        <v>6957</v>
      </c>
      <c r="C1560" s="219">
        <v>3</v>
      </c>
      <c r="D1560" s="225" t="s">
        <v>6964</v>
      </c>
      <c r="E1560" s="218" t="s">
        <v>6965</v>
      </c>
      <c r="F1560" s="222" t="s">
        <v>2954</v>
      </c>
      <c r="G1560" s="219" t="s">
        <v>1857</v>
      </c>
      <c r="H1560" s="219" t="s">
        <v>6540</v>
      </c>
    </row>
    <row r="1561" spans="1:8" ht="17.399999999999999" customHeight="1" x14ac:dyDescent="0.45">
      <c r="A1561" s="223" t="s">
        <v>6966</v>
      </c>
      <c r="B1561" s="225" t="s">
        <v>6967</v>
      </c>
      <c r="C1561" s="219">
        <v>1</v>
      </c>
      <c r="D1561" s="225" t="s">
        <v>6968</v>
      </c>
      <c r="E1561" s="218" t="s">
        <v>6969</v>
      </c>
      <c r="F1561" s="222" t="s">
        <v>2964</v>
      </c>
      <c r="G1561" s="219" t="s">
        <v>1857</v>
      </c>
      <c r="H1561" s="219" t="s">
        <v>6540</v>
      </c>
    </row>
    <row r="1562" spans="1:8" ht="17.399999999999999" customHeight="1" x14ac:dyDescent="0.45">
      <c r="A1562" s="223" t="s">
        <v>6970</v>
      </c>
      <c r="B1562" s="225" t="s">
        <v>6967</v>
      </c>
      <c r="C1562" s="219">
        <v>2</v>
      </c>
      <c r="D1562" s="225" t="s">
        <v>6971</v>
      </c>
      <c r="E1562" s="218" t="s">
        <v>6972</v>
      </c>
      <c r="F1562" s="222" t="s">
        <v>2964</v>
      </c>
      <c r="G1562" s="219" t="s">
        <v>1857</v>
      </c>
      <c r="H1562" s="219" t="s">
        <v>6540</v>
      </c>
    </row>
    <row r="1563" spans="1:8" ht="17.399999999999999" customHeight="1" x14ac:dyDescent="0.45">
      <c r="A1563" s="223" t="s">
        <v>9948</v>
      </c>
      <c r="B1563" s="225" t="s">
        <v>6967</v>
      </c>
      <c r="C1563" s="219">
        <v>3</v>
      </c>
      <c r="D1563" s="225" t="s">
        <v>6973</v>
      </c>
      <c r="E1563" s="218" t="s">
        <v>6974</v>
      </c>
      <c r="F1563" s="222" t="s">
        <v>2964</v>
      </c>
      <c r="G1563" s="219" t="s">
        <v>1857</v>
      </c>
      <c r="H1563" s="219"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0"/>
      <c r="B1" s="229" t="s">
        <v>1</v>
      </c>
      <c r="C1" s="229" t="s">
        <v>2</v>
      </c>
      <c r="D1" s="229" t="s">
        <v>3</v>
      </c>
      <c r="E1" s="360" t="s">
        <v>4</v>
      </c>
      <c r="F1" s="361"/>
      <c r="G1" s="229" t="s">
        <v>551</v>
      </c>
      <c r="H1" s="229" t="s">
        <v>5</v>
      </c>
    </row>
    <row r="2" spans="1:8" ht="15.6" customHeight="1" x14ac:dyDescent="0.45">
      <c r="A2" s="234" t="s">
        <v>9557</v>
      </c>
      <c r="B2" s="231" t="s">
        <v>5636</v>
      </c>
      <c r="C2" s="233" t="s">
        <v>1873</v>
      </c>
      <c r="D2" s="231" t="s">
        <v>9558</v>
      </c>
      <c r="E2" s="231" t="s">
        <v>9559</v>
      </c>
      <c r="F2" s="231" t="s">
        <v>5985</v>
      </c>
      <c r="G2" s="232">
        <v>9615</v>
      </c>
      <c r="H2" s="232" t="s">
        <v>6985</v>
      </c>
    </row>
    <row r="3" spans="1:8" ht="15.6" customHeight="1" x14ac:dyDescent="0.45">
      <c r="A3" s="234" t="s">
        <v>9560</v>
      </c>
      <c r="B3" s="231" t="s">
        <v>5636</v>
      </c>
      <c r="C3" s="233" t="s">
        <v>5603</v>
      </c>
      <c r="D3" s="231" t="s">
        <v>9561</v>
      </c>
      <c r="E3" s="231" t="s">
        <v>9562</v>
      </c>
      <c r="F3" s="231" t="s">
        <v>5618</v>
      </c>
      <c r="G3" s="232">
        <v>9166</v>
      </c>
      <c r="H3" s="232" t="s">
        <v>6985</v>
      </c>
    </row>
    <row r="4" spans="1:8" ht="15.6" customHeight="1" x14ac:dyDescent="0.45">
      <c r="A4" s="234" t="s">
        <v>9563</v>
      </c>
      <c r="B4" s="231" t="s">
        <v>5636</v>
      </c>
      <c r="C4" s="233" t="s">
        <v>5612</v>
      </c>
      <c r="D4" s="231" t="s">
        <v>9564</v>
      </c>
      <c r="E4" s="231" t="s">
        <v>9565</v>
      </c>
      <c r="F4" s="231" t="s">
        <v>8513</v>
      </c>
      <c r="G4" s="232">
        <v>7601</v>
      </c>
      <c r="H4" s="232" t="s">
        <v>6985</v>
      </c>
    </row>
    <row r="5" spans="1:8" ht="15.6" customHeight="1" x14ac:dyDescent="0.45">
      <c r="A5" s="234" t="s">
        <v>9566</v>
      </c>
      <c r="B5" s="231" t="s">
        <v>5636</v>
      </c>
      <c r="C5" s="233">
        <v>4</v>
      </c>
      <c r="D5" s="231" t="s">
        <v>9567</v>
      </c>
      <c r="E5" s="231" t="s">
        <v>9568</v>
      </c>
      <c r="F5" s="231" t="s">
        <v>9569</v>
      </c>
      <c r="G5" s="232">
        <v>5549</v>
      </c>
      <c r="H5" s="232" t="s">
        <v>6985</v>
      </c>
    </row>
    <row r="6" spans="1:8" ht="15.6" customHeight="1" x14ac:dyDescent="0.45">
      <c r="A6" s="234" t="s">
        <v>9570</v>
      </c>
      <c r="B6" s="231" t="s">
        <v>5636</v>
      </c>
      <c r="C6" s="233">
        <v>5</v>
      </c>
      <c r="D6" s="231" t="s">
        <v>9571</v>
      </c>
      <c r="E6" s="231" t="s">
        <v>9572</v>
      </c>
      <c r="F6" s="231" t="s">
        <v>9573</v>
      </c>
      <c r="G6" s="232">
        <v>5335</v>
      </c>
      <c r="H6" s="232" t="s">
        <v>6985</v>
      </c>
    </row>
    <row r="7" spans="1:8" ht="15.6" customHeight="1" x14ac:dyDescent="0.45">
      <c r="A7" s="234" t="s">
        <v>9574</v>
      </c>
      <c r="B7" s="231" t="s">
        <v>5636</v>
      </c>
      <c r="C7" s="233">
        <v>6</v>
      </c>
      <c r="D7" s="231" t="s">
        <v>9575</v>
      </c>
      <c r="E7" s="231" t="s">
        <v>9576</v>
      </c>
      <c r="F7" s="231" t="s">
        <v>9577</v>
      </c>
      <c r="G7" s="232">
        <v>5667</v>
      </c>
      <c r="H7" s="232" t="s">
        <v>6985</v>
      </c>
    </row>
    <row r="8" spans="1:8" ht="15.6" customHeight="1" x14ac:dyDescent="0.45">
      <c r="A8" s="234" t="s">
        <v>9578</v>
      </c>
      <c r="B8" s="231" t="s">
        <v>5636</v>
      </c>
      <c r="C8" s="233" t="s">
        <v>6575</v>
      </c>
      <c r="D8" s="231" t="s">
        <v>9579</v>
      </c>
      <c r="E8" s="231" t="s">
        <v>9580</v>
      </c>
      <c r="F8" s="231" t="s">
        <v>5695</v>
      </c>
      <c r="G8" s="232">
        <v>9483</v>
      </c>
      <c r="H8" s="232" t="s">
        <v>6671</v>
      </c>
    </row>
    <row r="9" spans="1:8" ht="15.6" customHeight="1" x14ac:dyDescent="0.45">
      <c r="A9" s="234" t="s">
        <v>9581</v>
      </c>
      <c r="B9" s="231" t="s">
        <v>9582</v>
      </c>
      <c r="C9" s="233">
        <v>1</v>
      </c>
      <c r="D9" s="231" t="s">
        <v>9583</v>
      </c>
      <c r="E9" s="231" t="s">
        <v>9584</v>
      </c>
      <c r="F9" s="231" t="s">
        <v>5868</v>
      </c>
      <c r="G9" s="232">
        <v>13632</v>
      </c>
      <c r="H9" s="232" t="s">
        <v>5597</v>
      </c>
    </row>
    <row r="10" spans="1:8" ht="15.6" customHeight="1" x14ac:dyDescent="0.45">
      <c r="A10" s="234" t="s">
        <v>1939</v>
      </c>
      <c r="B10" s="231" t="s">
        <v>9582</v>
      </c>
      <c r="C10" s="233">
        <v>1</v>
      </c>
      <c r="D10" s="231" t="s">
        <v>9585</v>
      </c>
      <c r="E10" s="231" t="s">
        <v>9586</v>
      </c>
      <c r="F10" s="231" t="s">
        <v>9587</v>
      </c>
      <c r="G10" s="232">
        <v>11289</v>
      </c>
      <c r="H10" s="232" t="s">
        <v>5597</v>
      </c>
    </row>
    <row r="11" spans="1:8" ht="15.6" customHeight="1" x14ac:dyDescent="0.45">
      <c r="A11" s="234" t="s">
        <v>1940</v>
      </c>
      <c r="B11" s="231" t="s">
        <v>9582</v>
      </c>
      <c r="C11" s="233">
        <v>2</v>
      </c>
      <c r="D11" s="231" t="s">
        <v>9588</v>
      </c>
      <c r="E11" s="231" t="s">
        <v>9589</v>
      </c>
      <c r="F11" s="231" t="s">
        <v>8929</v>
      </c>
      <c r="G11" s="232">
        <v>11715</v>
      </c>
      <c r="H11" s="232" t="s">
        <v>5597</v>
      </c>
    </row>
    <row r="12" spans="1:8" ht="15.6" customHeight="1" x14ac:dyDescent="0.45">
      <c r="A12" s="234" t="s">
        <v>1941</v>
      </c>
      <c r="B12" s="231" t="s">
        <v>9582</v>
      </c>
      <c r="C12" s="233">
        <v>3</v>
      </c>
      <c r="D12" s="231" t="s">
        <v>9590</v>
      </c>
      <c r="E12" s="231" t="s">
        <v>9591</v>
      </c>
      <c r="F12" s="231" t="s">
        <v>8772</v>
      </c>
      <c r="G12" s="232">
        <v>15336</v>
      </c>
      <c r="H12" s="232" t="s">
        <v>5597</v>
      </c>
    </row>
    <row r="13" spans="1:8" ht="15.6" customHeight="1" x14ac:dyDescent="0.45">
      <c r="A13" s="234" t="s">
        <v>1942</v>
      </c>
      <c r="B13" s="231" t="s">
        <v>9582</v>
      </c>
      <c r="C13" s="233">
        <v>4</v>
      </c>
      <c r="D13" s="231" t="s">
        <v>9592</v>
      </c>
      <c r="E13" s="231" t="s">
        <v>9593</v>
      </c>
      <c r="F13" s="231" t="s">
        <v>5596</v>
      </c>
      <c r="G13" s="232">
        <v>15549</v>
      </c>
      <c r="H13" s="232" t="s">
        <v>5597</v>
      </c>
    </row>
    <row r="14" spans="1:8" ht="15.6" customHeight="1" x14ac:dyDescent="0.45">
      <c r="A14" s="234" t="s">
        <v>1943</v>
      </c>
      <c r="B14" s="231" t="s">
        <v>9582</v>
      </c>
      <c r="C14" s="233">
        <v>5</v>
      </c>
      <c r="D14" s="231" t="s">
        <v>9594</v>
      </c>
      <c r="E14" s="231" t="s">
        <v>9595</v>
      </c>
      <c r="F14" s="231" t="s">
        <v>5864</v>
      </c>
      <c r="G14" s="232">
        <v>16188</v>
      </c>
      <c r="H14" s="232" t="s">
        <v>5597</v>
      </c>
    </row>
    <row r="15" spans="1:8" ht="15.6" customHeight="1" x14ac:dyDescent="0.45">
      <c r="A15" s="234" t="s">
        <v>1944</v>
      </c>
      <c r="B15" s="231" t="s">
        <v>9582</v>
      </c>
      <c r="C15" s="233">
        <v>6</v>
      </c>
      <c r="D15" s="231" t="s">
        <v>9596</v>
      </c>
      <c r="E15" s="231" t="s">
        <v>9597</v>
      </c>
      <c r="F15" s="231" t="s">
        <v>5691</v>
      </c>
      <c r="G15" s="232">
        <v>17466</v>
      </c>
      <c r="H15" s="232" t="s">
        <v>5597</v>
      </c>
    </row>
    <row r="16" spans="1:8" ht="15.6" customHeight="1" x14ac:dyDescent="0.45">
      <c r="A16" s="234" t="s">
        <v>1945</v>
      </c>
      <c r="B16" s="231" t="s">
        <v>9598</v>
      </c>
      <c r="C16" s="233">
        <v>3</v>
      </c>
      <c r="D16" s="231" t="s">
        <v>9599</v>
      </c>
      <c r="E16" s="231" t="s">
        <v>9600</v>
      </c>
      <c r="F16" s="231" t="s">
        <v>8426</v>
      </c>
      <c r="G16" s="232">
        <v>31724</v>
      </c>
      <c r="H16" s="232" t="s">
        <v>5597</v>
      </c>
    </row>
    <row r="17" spans="1:8" ht="15.6" customHeight="1" x14ac:dyDescent="0.45">
      <c r="A17" s="234" t="s">
        <v>1946</v>
      </c>
      <c r="B17" s="231" t="s">
        <v>9598</v>
      </c>
      <c r="C17" s="233">
        <v>4</v>
      </c>
      <c r="D17" s="231" t="s">
        <v>9601</v>
      </c>
      <c r="E17" s="231" t="s">
        <v>9602</v>
      </c>
      <c r="F17" s="231" t="s">
        <v>5709</v>
      </c>
      <c r="G17" s="232">
        <v>25849</v>
      </c>
      <c r="H17" s="232" t="s">
        <v>5597</v>
      </c>
    </row>
    <row r="18" spans="1:8" ht="15.6" customHeight="1" x14ac:dyDescent="0.45">
      <c r="A18" s="234" t="s">
        <v>1947</v>
      </c>
      <c r="B18" s="231" t="s">
        <v>9598</v>
      </c>
      <c r="C18" s="233">
        <v>5</v>
      </c>
      <c r="D18" s="231" t="s">
        <v>9603</v>
      </c>
      <c r="E18" s="231" t="s">
        <v>9604</v>
      </c>
      <c r="F18" s="231" t="s">
        <v>5713</v>
      </c>
      <c r="G18" s="232">
        <v>43180</v>
      </c>
      <c r="H18" s="232" t="s">
        <v>5597</v>
      </c>
    </row>
    <row r="19" spans="1:8" ht="15.6" customHeight="1" x14ac:dyDescent="0.45">
      <c r="A19" s="234" t="s">
        <v>1948</v>
      </c>
      <c r="B19" s="231" t="s">
        <v>9598</v>
      </c>
      <c r="C19" s="233">
        <v>6</v>
      </c>
      <c r="D19" s="231" t="s">
        <v>9605</v>
      </c>
      <c r="E19" s="231" t="s">
        <v>9606</v>
      </c>
      <c r="F19" s="231" t="s">
        <v>5601</v>
      </c>
      <c r="G19" s="232">
        <v>25556</v>
      </c>
      <c r="H19" s="232" t="s">
        <v>5597</v>
      </c>
    </row>
    <row r="20" spans="1:8" ht="15.6" customHeight="1" x14ac:dyDescent="0.45">
      <c r="A20" s="234" t="s">
        <v>1949</v>
      </c>
      <c r="B20" s="231" t="s">
        <v>9607</v>
      </c>
      <c r="C20" s="233">
        <v>1</v>
      </c>
      <c r="D20" s="231" t="s">
        <v>9608</v>
      </c>
      <c r="E20" s="231" t="s">
        <v>9609</v>
      </c>
      <c r="F20" s="231" t="s">
        <v>5985</v>
      </c>
      <c r="G20" s="232">
        <v>26901</v>
      </c>
      <c r="H20" s="232" t="s">
        <v>5597</v>
      </c>
    </row>
    <row r="21" spans="1:8" ht="15.6" customHeight="1" x14ac:dyDescent="0.45">
      <c r="A21" s="234" t="s">
        <v>1950</v>
      </c>
      <c r="B21" s="231" t="s">
        <v>9607</v>
      </c>
      <c r="C21" s="233">
        <v>1</v>
      </c>
      <c r="D21" s="231" t="s">
        <v>9610</v>
      </c>
      <c r="E21" s="231" t="s">
        <v>9611</v>
      </c>
      <c r="F21" s="231" t="s">
        <v>6044</v>
      </c>
      <c r="G21" s="232">
        <v>21222</v>
      </c>
      <c r="H21" s="232" t="s">
        <v>5597</v>
      </c>
    </row>
    <row r="22" spans="1:8" ht="15.6" customHeight="1" x14ac:dyDescent="0.45">
      <c r="A22" s="234" t="s">
        <v>1951</v>
      </c>
      <c r="B22" s="231" t="s">
        <v>9607</v>
      </c>
      <c r="C22" s="233">
        <v>2</v>
      </c>
      <c r="D22" s="231" t="s">
        <v>9612</v>
      </c>
      <c r="E22" s="231" t="s">
        <v>9613</v>
      </c>
      <c r="F22" s="231" t="s">
        <v>5687</v>
      </c>
      <c r="G22" s="232">
        <v>20923</v>
      </c>
      <c r="H22" s="232" t="s">
        <v>5597</v>
      </c>
    </row>
    <row r="23" spans="1:8" ht="15.6" customHeight="1" x14ac:dyDescent="0.45">
      <c r="A23" s="234" t="s">
        <v>3190</v>
      </c>
      <c r="B23" s="231" t="s">
        <v>9607</v>
      </c>
      <c r="C23" s="233">
        <v>2</v>
      </c>
      <c r="D23" s="231" t="s">
        <v>9614</v>
      </c>
      <c r="E23" s="231" t="s">
        <v>9615</v>
      </c>
      <c r="F23" s="231" t="s">
        <v>5989</v>
      </c>
      <c r="G23" s="232">
        <v>26603</v>
      </c>
      <c r="H23" s="232" t="s">
        <v>5597</v>
      </c>
    </row>
    <row r="24" spans="1:8" ht="15.6" customHeight="1" x14ac:dyDescent="0.45">
      <c r="A24" s="234" t="s">
        <v>1952</v>
      </c>
      <c r="B24" s="231" t="s">
        <v>9607</v>
      </c>
      <c r="C24" s="233">
        <v>2</v>
      </c>
      <c r="D24" s="231" t="s">
        <v>9616</v>
      </c>
      <c r="E24" s="231" t="s">
        <v>9617</v>
      </c>
      <c r="F24" s="231" t="s">
        <v>8307</v>
      </c>
      <c r="G24" s="232">
        <v>34673</v>
      </c>
      <c r="H24" s="232" t="s">
        <v>5597</v>
      </c>
    </row>
    <row r="25" spans="1:8" ht="15.6" customHeight="1" x14ac:dyDescent="0.45">
      <c r="A25" s="234" t="s">
        <v>1953</v>
      </c>
      <c r="B25" s="231" t="s">
        <v>9607</v>
      </c>
      <c r="C25" s="233">
        <v>3</v>
      </c>
      <c r="D25" s="231" t="s">
        <v>9618</v>
      </c>
      <c r="E25" s="231" t="s">
        <v>9619</v>
      </c>
      <c r="F25" s="231" t="s">
        <v>5989</v>
      </c>
      <c r="G25" s="232">
        <v>26603</v>
      </c>
      <c r="H25" s="232" t="s">
        <v>5597</v>
      </c>
    </row>
    <row r="26" spans="1:8" ht="15.6" customHeight="1" x14ac:dyDescent="0.45">
      <c r="A26" s="234" t="s">
        <v>1954</v>
      </c>
      <c r="B26" s="231" t="s">
        <v>9607</v>
      </c>
      <c r="C26" s="233">
        <v>4</v>
      </c>
      <c r="D26" s="231" t="s">
        <v>9620</v>
      </c>
      <c r="E26" s="231" t="s">
        <v>9621</v>
      </c>
      <c r="F26" s="231" t="s">
        <v>8605</v>
      </c>
      <c r="G26" s="232">
        <v>28695</v>
      </c>
      <c r="H26" s="232" t="s">
        <v>5597</v>
      </c>
    </row>
    <row r="27" spans="1:8" ht="15.6" customHeight="1" x14ac:dyDescent="0.45">
      <c r="A27" s="234" t="s">
        <v>1955</v>
      </c>
      <c r="B27" s="231" t="s">
        <v>9607</v>
      </c>
      <c r="C27" s="233">
        <v>5</v>
      </c>
      <c r="D27" s="231" t="s">
        <v>9622</v>
      </c>
      <c r="E27" s="231" t="s">
        <v>9623</v>
      </c>
      <c r="F27" s="231" t="s">
        <v>9488</v>
      </c>
      <c r="G27" s="232">
        <v>12554</v>
      </c>
      <c r="H27" s="232" t="s">
        <v>5597</v>
      </c>
    </row>
    <row r="28" spans="1:8" ht="15.6" customHeight="1" x14ac:dyDescent="0.45">
      <c r="A28" s="234" t="s">
        <v>1956</v>
      </c>
      <c r="B28" s="231" t="s">
        <v>9607</v>
      </c>
      <c r="C28" s="233">
        <v>6</v>
      </c>
      <c r="D28" s="231" t="s">
        <v>9624</v>
      </c>
      <c r="E28" s="231" t="s">
        <v>9625</v>
      </c>
      <c r="F28" s="231" t="s">
        <v>9626</v>
      </c>
      <c r="G28" s="232">
        <v>28097</v>
      </c>
      <c r="H28" s="232" t="s">
        <v>5597</v>
      </c>
    </row>
    <row r="29" spans="1:8" ht="15.6" customHeight="1" x14ac:dyDescent="0.45">
      <c r="A29" s="234" t="s">
        <v>1957</v>
      </c>
      <c r="B29" s="231" t="s">
        <v>9627</v>
      </c>
      <c r="C29" s="233">
        <v>3</v>
      </c>
      <c r="D29" s="231" t="s">
        <v>9628</v>
      </c>
      <c r="E29" s="231" t="s">
        <v>9629</v>
      </c>
      <c r="F29" s="231" t="s">
        <v>8982</v>
      </c>
      <c r="G29" s="232">
        <v>18256</v>
      </c>
      <c r="H29" s="232" t="s">
        <v>5597</v>
      </c>
    </row>
    <row r="30" spans="1:8" ht="15.6" customHeight="1" x14ac:dyDescent="0.45">
      <c r="A30" s="234" t="s">
        <v>1958</v>
      </c>
      <c r="B30" s="231" t="s">
        <v>9627</v>
      </c>
      <c r="C30" s="233">
        <v>4</v>
      </c>
      <c r="D30" s="231" t="s">
        <v>9630</v>
      </c>
      <c r="E30" s="231" t="s">
        <v>9631</v>
      </c>
      <c r="F30" s="231" t="s">
        <v>5610</v>
      </c>
      <c r="G30" s="232">
        <v>25439</v>
      </c>
      <c r="H30" s="232" t="s">
        <v>5597</v>
      </c>
    </row>
    <row r="31" spans="1:8" ht="15.6" customHeight="1" x14ac:dyDescent="0.45">
      <c r="A31" s="234" t="s">
        <v>3191</v>
      </c>
      <c r="B31" s="231" t="s">
        <v>9627</v>
      </c>
      <c r="C31" s="233">
        <v>5</v>
      </c>
      <c r="D31" s="231" t="s">
        <v>9632</v>
      </c>
      <c r="E31" s="231" t="s">
        <v>9633</v>
      </c>
      <c r="F31" s="231" t="s">
        <v>9634</v>
      </c>
      <c r="G31" s="232">
        <v>15563</v>
      </c>
      <c r="H31" s="232" t="s">
        <v>5597</v>
      </c>
    </row>
    <row r="32" spans="1:8" ht="15.6" customHeight="1" x14ac:dyDescent="0.45">
      <c r="A32" s="234" t="s">
        <v>3192</v>
      </c>
      <c r="B32" s="231" t="s">
        <v>9627</v>
      </c>
      <c r="C32" s="233">
        <v>6</v>
      </c>
      <c r="D32" s="231" t="s">
        <v>9635</v>
      </c>
      <c r="E32" s="231" t="s">
        <v>9636</v>
      </c>
      <c r="F32" s="231" t="s">
        <v>8467</v>
      </c>
      <c r="G32" s="232">
        <v>17059</v>
      </c>
      <c r="H32" s="232" t="s">
        <v>5597</v>
      </c>
    </row>
    <row r="33" spans="1:8" ht="15.6" customHeight="1" x14ac:dyDescent="0.45">
      <c r="A33" s="234" t="s">
        <v>3193</v>
      </c>
      <c r="B33" s="231" t="s">
        <v>9627</v>
      </c>
      <c r="C33" s="233">
        <v>5</v>
      </c>
      <c r="D33" s="231" t="s">
        <v>9637</v>
      </c>
      <c r="E33" s="231" t="s">
        <v>9638</v>
      </c>
      <c r="F33" s="231" t="s">
        <v>5705</v>
      </c>
      <c r="G33" s="232">
        <v>23942</v>
      </c>
      <c r="H33" s="232" t="s">
        <v>5597</v>
      </c>
    </row>
    <row r="34" spans="1:8" ht="15.6" customHeight="1" x14ac:dyDescent="0.45">
      <c r="A34" s="234" t="s">
        <v>3194</v>
      </c>
      <c r="B34" s="231" t="s">
        <v>9627</v>
      </c>
      <c r="C34" s="233">
        <v>6</v>
      </c>
      <c r="D34" s="231" t="s">
        <v>9639</v>
      </c>
      <c r="E34" s="231" t="s">
        <v>9640</v>
      </c>
      <c r="F34" s="231" t="s">
        <v>5695</v>
      </c>
      <c r="G34" s="232">
        <v>25139</v>
      </c>
      <c r="H34" s="232" t="s">
        <v>5597</v>
      </c>
    </row>
    <row r="35" spans="1:8" ht="15.6" customHeight="1" x14ac:dyDescent="0.45">
      <c r="A35" s="234" t="s">
        <v>3195</v>
      </c>
      <c r="B35" s="231" t="s">
        <v>9582</v>
      </c>
      <c r="C35" s="233">
        <v>1</v>
      </c>
      <c r="D35" s="231" t="s">
        <v>9641</v>
      </c>
      <c r="E35" s="231" t="s">
        <v>9642</v>
      </c>
      <c r="F35" s="231" t="s">
        <v>8982</v>
      </c>
      <c r="G35" s="232">
        <v>13997</v>
      </c>
      <c r="H35" s="232" t="s">
        <v>5597</v>
      </c>
    </row>
    <row r="36" spans="1:8" ht="15.6" customHeight="1" x14ac:dyDescent="0.45">
      <c r="A36" s="234" t="s">
        <v>3196</v>
      </c>
      <c r="B36" s="231" t="s">
        <v>9582</v>
      </c>
      <c r="C36" s="233">
        <v>2</v>
      </c>
      <c r="D36" s="231" t="s">
        <v>9643</v>
      </c>
      <c r="E36" s="231" t="s">
        <v>9644</v>
      </c>
      <c r="F36" s="231" t="s">
        <v>9587</v>
      </c>
      <c r="G36" s="232">
        <v>12161</v>
      </c>
      <c r="H36" s="232" t="s">
        <v>5597</v>
      </c>
    </row>
    <row r="37" spans="1:8" ht="15.6" customHeight="1" x14ac:dyDescent="0.45">
      <c r="A37" s="234" t="s">
        <v>3197</v>
      </c>
      <c r="B37" s="231" t="s">
        <v>9582</v>
      </c>
      <c r="C37" s="233">
        <v>3</v>
      </c>
      <c r="D37" s="231" t="s">
        <v>9645</v>
      </c>
      <c r="E37" s="231" t="s">
        <v>9646</v>
      </c>
      <c r="F37" s="231" t="s">
        <v>8999</v>
      </c>
      <c r="G37" s="232">
        <v>15603</v>
      </c>
      <c r="H37" s="232" t="s">
        <v>5597</v>
      </c>
    </row>
    <row r="38" spans="1:8" ht="15.6" customHeight="1" x14ac:dyDescent="0.45">
      <c r="A38" s="234" t="s">
        <v>3198</v>
      </c>
      <c r="B38" s="231" t="s">
        <v>9582</v>
      </c>
      <c r="C38" s="233">
        <v>4</v>
      </c>
      <c r="D38" s="231" t="s">
        <v>9647</v>
      </c>
      <c r="E38" s="231" t="s">
        <v>9648</v>
      </c>
      <c r="F38" s="231" t="s">
        <v>8999</v>
      </c>
      <c r="G38" s="232">
        <v>15603</v>
      </c>
      <c r="H38" s="232" t="s">
        <v>5597</v>
      </c>
    </row>
    <row r="39" spans="1:8" ht="15.6" customHeight="1" x14ac:dyDescent="0.45">
      <c r="A39" s="234" t="s">
        <v>3199</v>
      </c>
      <c r="B39" s="231" t="s">
        <v>9582</v>
      </c>
      <c r="C39" s="233">
        <v>5</v>
      </c>
      <c r="D39" s="231" t="s">
        <v>9649</v>
      </c>
      <c r="E39" s="231" t="s">
        <v>9650</v>
      </c>
      <c r="F39" s="231" t="s">
        <v>5709</v>
      </c>
      <c r="G39" s="232">
        <v>20192</v>
      </c>
      <c r="H39" s="232" t="s">
        <v>5597</v>
      </c>
    </row>
    <row r="40" spans="1:8" ht="15.6" customHeight="1" x14ac:dyDescent="0.45">
      <c r="A40" s="234" t="s">
        <v>9651</v>
      </c>
      <c r="B40" s="231" t="s">
        <v>9582</v>
      </c>
      <c r="C40" s="233">
        <v>6</v>
      </c>
      <c r="D40" s="231" t="s">
        <v>9652</v>
      </c>
      <c r="E40" s="231" t="s">
        <v>9653</v>
      </c>
      <c r="F40" s="231" t="s">
        <v>8811</v>
      </c>
      <c r="G40" s="232">
        <v>22257</v>
      </c>
      <c r="H40" s="232" t="s">
        <v>5597</v>
      </c>
    </row>
    <row r="41" spans="1:8" ht="15.6" customHeight="1" x14ac:dyDescent="0.45">
      <c r="A41" s="234" t="s">
        <v>9654</v>
      </c>
      <c r="B41" s="231" t="s">
        <v>9655</v>
      </c>
      <c r="C41" s="233">
        <v>1</v>
      </c>
      <c r="D41" s="231" t="s">
        <v>9656</v>
      </c>
      <c r="E41" s="231" t="s">
        <v>9657</v>
      </c>
      <c r="F41" s="231" t="s">
        <v>9658</v>
      </c>
      <c r="G41" s="232">
        <v>0</v>
      </c>
      <c r="H41" s="232" t="s">
        <v>6540</v>
      </c>
    </row>
    <row r="42" spans="1:8" ht="15.6" customHeight="1" x14ac:dyDescent="0.45">
      <c r="A42" s="234" t="s">
        <v>9659</v>
      </c>
      <c r="B42" s="231" t="s">
        <v>9655</v>
      </c>
      <c r="C42" s="233">
        <v>2</v>
      </c>
      <c r="D42" s="231" t="s">
        <v>9660</v>
      </c>
      <c r="E42" s="231" t="s">
        <v>9661</v>
      </c>
      <c r="F42" s="231" t="s">
        <v>9658</v>
      </c>
      <c r="G42" s="232">
        <v>0</v>
      </c>
      <c r="H42" s="232" t="s">
        <v>6540</v>
      </c>
    </row>
    <row r="43" spans="1:8" ht="15.6" customHeight="1" x14ac:dyDescent="0.45">
      <c r="A43" s="234" t="s">
        <v>9662</v>
      </c>
      <c r="B43" s="231" t="s">
        <v>9655</v>
      </c>
      <c r="C43" s="233">
        <v>3</v>
      </c>
      <c r="D43" s="231" t="s">
        <v>9663</v>
      </c>
      <c r="E43" s="231" t="s">
        <v>9664</v>
      </c>
      <c r="F43" s="231" t="s">
        <v>9658</v>
      </c>
      <c r="G43" s="232">
        <v>0</v>
      </c>
      <c r="H43" s="232" t="s">
        <v>6540</v>
      </c>
    </row>
    <row r="44" spans="1:8" ht="15.6" customHeight="1" x14ac:dyDescent="0.45">
      <c r="A44" s="234" t="s">
        <v>9665</v>
      </c>
      <c r="B44" s="231" t="s">
        <v>9666</v>
      </c>
      <c r="C44" s="233" t="s">
        <v>6153</v>
      </c>
      <c r="D44" s="231" t="s">
        <v>9667</v>
      </c>
      <c r="E44" s="231" t="s">
        <v>9668</v>
      </c>
      <c r="F44" s="231" t="s">
        <v>9658</v>
      </c>
      <c r="G44" s="232">
        <v>0</v>
      </c>
      <c r="H44" s="232" t="s">
        <v>6540</v>
      </c>
    </row>
    <row r="45" spans="1:8" ht="15.6" customHeight="1" x14ac:dyDescent="0.45">
      <c r="A45" s="234" t="s">
        <v>9669</v>
      </c>
      <c r="B45" s="231" t="s">
        <v>9666</v>
      </c>
      <c r="C45" s="233" t="s">
        <v>6575</v>
      </c>
      <c r="D45" s="231" t="s">
        <v>9670</v>
      </c>
      <c r="E45" s="231" t="s">
        <v>9671</v>
      </c>
      <c r="F45" s="231" t="s">
        <v>9658</v>
      </c>
      <c r="G45" s="232">
        <v>0</v>
      </c>
      <c r="H45" s="232" t="s">
        <v>6540</v>
      </c>
    </row>
    <row r="46" spans="1:8" ht="15.6" customHeight="1" x14ac:dyDescent="0.45">
      <c r="A46" s="234" t="s">
        <v>9672</v>
      </c>
      <c r="B46" s="231" t="s">
        <v>9666</v>
      </c>
      <c r="C46" s="233">
        <v>3</v>
      </c>
      <c r="D46" s="231" t="s">
        <v>9673</v>
      </c>
      <c r="E46" s="231" t="s">
        <v>9674</v>
      </c>
      <c r="F46" s="231" t="s">
        <v>9658</v>
      </c>
      <c r="G46" s="232">
        <v>0</v>
      </c>
      <c r="H46" s="232" t="s">
        <v>6540</v>
      </c>
    </row>
    <row r="47" spans="1:8" ht="15.6" customHeight="1" x14ac:dyDescent="0.45">
      <c r="A47" s="234" t="s">
        <v>9675</v>
      </c>
      <c r="B47" s="231" t="s">
        <v>9655</v>
      </c>
      <c r="C47" s="233">
        <v>1</v>
      </c>
      <c r="D47" s="231" t="s">
        <v>9676</v>
      </c>
      <c r="E47" s="231" t="s">
        <v>9677</v>
      </c>
      <c r="F47" s="231" t="s">
        <v>9658</v>
      </c>
      <c r="G47" s="232">
        <v>0</v>
      </c>
      <c r="H47" s="232" t="s">
        <v>6540</v>
      </c>
    </row>
    <row r="48" spans="1:8" ht="15.6" customHeight="1" x14ac:dyDescent="0.45">
      <c r="A48" s="234" t="s">
        <v>9678</v>
      </c>
      <c r="B48" s="231" t="s">
        <v>9655</v>
      </c>
      <c r="C48" s="233">
        <v>2</v>
      </c>
      <c r="D48" s="231" t="s">
        <v>9679</v>
      </c>
      <c r="E48" s="231" t="s">
        <v>9680</v>
      </c>
      <c r="F48" s="231" t="s">
        <v>9658</v>
      </c>
      <c r="G48" s="232">
        <v>0</v>
      </c>
      <c r="H48" s="232" t="s">
        <v>6540</v>
      </c>
    </row>
    <row r="49" spans="1:8" ht="15.6" customHeight="1" x14ac:dyDescent="0.45">
      <c r="A49" s="234" t="s">
        <v>9681</v>
      </c>
      <c r="B49" s="231" t="s">
        <v>9655</v>
      </c>
      <c r="C49" s="233">
        <v>3</v>
      </c>
      <c r="D49" s="231" t="s">
        <v>9682</v>
      </c>
      <c r="E49" s="231" t="s">
        <v>9683</v>
      </c>
      <c r="F49" s="231" t="s">
        <v>9658</v>
      </c>
      <c r="G49" s="232">
        <v>0</v>
      </c>
      <c r="H49" s="232" t="s">
        <v>6540</v>
      </c>
    </row>
    <row r="50" spans="1:8" ht="15.6" customHeight="1" x14ac:dyDescent="0.45">
      <c r="A50" s="234" t="s">
        <v>9684</v>
      </c>
      <c r="B50" s="231" t="s">
        <v>9655</v>
      </c>
      <c r="C50" s="233">
        <v>1</v>
      </c>
      <c r="D50" s="231" t="s">
        <v>9685</v>
      </c>
      <c r="E50" s="231" t="s">
        <v>9686</v>
      </c>
      <c r="F50" s="231" t="s">
        <v>9658</v>
      </c>
      <c r="G50" s="232">
        <v>0</v>
      </c>
      <c r="H50" s="232" t="s">
        <v>6540</v>
      </c>
    </row>
    <row r="51" spans="1:8" ht="15.6" customHeight="1" x14ac:dyDescent="0.45">
      <c r="A51" s="234" t="s">
        <v>9687</v>
      </c>
      <c r="B51" s="231" t="s">
        <v>9655</v>
      </c>
      <c r="C51" s="233">
        <v>2</v>
      </c>
      <c r="D51" s="231" t="s">
        <v>9688</v>
      </c>
      <c r="E51" s="231" t="s">
        <v>9689</v>
      </c>
      <c r="F51" s="231" t="s">
        <v>9658</v>
      </c>
      <c r="G51" s="232">
        <v>0</v>
      </c>
      <c r="H51" s="232" t="s">
        <v>6540</v>
      </c>
    </row>
    <row r="52" spans="1:8" ht="15.6" customHeight="1" x14ac:dyDescent="0.45">
      <c r="A52" s="234" t="s">
        <v>9690</v>
      </c>
      <c r="B52" s="231" t="s">
        <v>9655</v>
      </c>
      <c r="C52" s="233">
        <v>3</v>
      </c>
      <c r="D52" s="231" t="s">
        <v>9691</v>
      </c>
      <c r="E52" s="231" t="s">
        <v>9692</v>
      </c>
      <c r="F52" s="231" t="s">
        <v>9658</v>
      </c>
      <c r="G52" s="232">
        <v>0</v>
      </c>
      <c r="H52" s="232" t="s">
        <v>6540</v>
      </c>
    </row>
    <row r="53" spans="1:8" ht="15.6" customHeight="1" x14ac:dyDescent="0.45">
      <c r="A53" s="234" t="s">
        <v>9693</v>
      </c>
      <c r="B53" s="231" t="s">
        <v>9655</v>
      </c>
      <c r="C53" s="233">
        <v>1</v>
      </c>
      <c r="D53" s="231" t="s">
        <v>9694</v>
      </c>
      <c r="E53" s="231" t="s">
        <v>9695</v>
      </c>
      <c r="F53" s="231" t="s">
        <v>9658</v>
      </c>
      <c r="G53" s="232">
        <v>0</v>
      </c>
      <c r="H53" s="232" t="s">
        <v>6540</v>
      </c>
    </row>
    <row r="54" spans="1:8" ht="15.6" customHeight="1" x14ac:dyDescent="0.45">
      <c r="A54" s="234" t="s">
        <v>9696</v>
      </c>
      <c r="B54" s="231" t="s">
        <v>9655</v>
      </c>
      <c r="C54" s="233">
        <v>2</v>
      </c>
      <c r="D54" s="231" t="s">
        <v>9697</v>
      </c>
      <c r="E54" s="231" t="s">
        <v>9698</v>
      </c>
      <c r="F54" s="231" t="s">
        <v>9658</v>
      </c>
      <c r="G54" s="232">
        <v>0</v>
      </c>
      <c r="H54" s="232" t="s">
        <v>6540</v>
      </c>
    </row>
    <row r="55" spans="1:8" ht="15.6" customHeight="1" x14ac:dyDescent="0.45">
      <c r="A55" s="234" t="s">
        <v>9699</v>
      </c>
      <c r="B55" s="231" t="s">
        <v>9655</v>
      </c>
      <c r="C55" s="233">
        <v>3</v>
      </c>
      <c r="D55" s="231" t="s">
        <v>9700</v>
      </c>
      <c r="E55" s="231" t="s">
        <v>9701</v>
      </c>
      <c r="F55" s="231" t="s">
        <v>9658</v>
      </c>
      <c r="G55" s="232">
        <v>0</v>
      </c>
      <c r="H55" s="232" t="s">
        <v>6540</v>
      </c>
    </row>
    <row r="56" spans="1:8" ht="15.6" customHeight="1" x14ac:dyDescent="0.45">
      <c r="A56" s="234" t="s">
        <v>9702</v>
      </c>
      <c r="B56" s="231" t="s">
        <v>9655</v>
      </c>
      <c r="C56" s="233">
        <v>1</v>
      </c>
      <c r="D56" s="231" t="s">
        <v>9703</v>
      </c>
      <c r="E56" s="231" t="s">
        <v>9704</v>
      </c>
      <c r="F56" s="231" t="s">
        <v>9658</v>
      </c>
      <c r="G56" s="232">
        <v>0</v>
      </c>
      <c r="H56" s="232" t="s">
        <v>6540</v>
      </c>
    </row>
    <row r="57" spans="1:8" ht="15.6" customHeight="1" x14ac:dyDescent="0.45">
      <c r="A57" s="234" t="s">
        <v>9705</v>
      </c>
      <c r="B57" s="231" t="s">
        <v>9655</v>
      </c>
      <c r="C57" s="233">
        <v>2</v>
      </c>
      <c r="D57" s="231" t="s">
        <v>9706</v>
      </c>
      <c r="E57" s="231" t="s">
        <v>9707</v>
      </c>
      <c r="F57" s="231" t="s">
        <v>9658</v>
      </c>
      <c r="G57" s="232">
        <v>0</v>
      </c>
      <c r="H57" s="232" t="s">
        <v>6540</v>
      </c>
    </row>
    <row r="58" spans="1:8" ht="15.6" customHeight="1" x14ac:dyDescent="0.45">
      <c r="A58" s="234" t="s">
        <v>9708</v>
      </c>
      <c r="B58" s="231" t="s">
        <v>9655</v>
      </c>
      <c r="C58" s="233">
        <v>3</v>
      </c>
      <c r="D58" s="231" t="s">
        <v>9709</v>
      </c>
      <c r="E58" s="231" t="s">
        <v>9710</v>
      </c>
      <c r="F58" s="231" t="s">
        <v>9658</v>
      </c>
      <c r="G58" s="232">
        <v>0</v>
      </c>
      <c r="H58" s="232" t="s">
        <v>6540</v>
      </c>
    </row>
    <row r="59" spans="1:8" ht="15.6" customHeight="1" x14ac:dyDescent="0.45">
      <c r="A59" s="234" t="s">
        <v>9711</v>
      </c>
      <c r="B59" s="231" t="s">
        <v>5593</v>
      </c>
      <c r="C59" s="233" t="s">
        <v>9712</v>
      </c>
      <c r="D59" s="231" t="s">
        <v>9713</v>
      </c>
      <c r="E59" s="231" t="s">
        <v>9714</v>
      </c>
      <c r="F59" s="231" t="s">
        <v>9715</v>
      </c>
      <c r="G59" s="232">
        <v>903</v>
      </c>
      <c r="H59" s="232" t="s">
        <v>6985</v>
      </c>
    </row>
    <row r="60" spans="1:8" ht="15.6" customHeight="1" x14ac:dyDescent="0.45">
      <c r="A60" s="234" t="s">
        <v>9716</v>
      </c>
      <c r="B60" s="231" t="s">
        <v>5593</v>
      </c>
      <c r="C60" s="233" t="s">
        <v>9712</v>
      </c>
      <c r="D60" s="231" t="s">
        <v>9717</v>
      </c>
      <c r="E60" s="231" t="s">
        <v>9718</v>
      </c>
      <c r="F60" s="231" t="s">
        <v>9719</v>
      </c>
      <c r="G60" s="232">
        <v>927</v>
      </c>
      <c r="H60" s="232" t="s">
        <v>6985</v>
      </c>
    </row>
    <row r="61" spans="1:8" ht="15.6" customHeight="1" x14ac:dyDescent="0.45">
      <c r="A61" s="234" t="s">
        <v>9720</v>
      </c>
      <c r="B61" s="231" t="s">
        <v>5593</v>
      </c>
      <c r="C61" s="233" t="s">
        <v>9712</v>
      </c>
      <c r="D61" s="231" t="s">
        <v>9721</v>
      </c>
      <c r="E61" s="231" t="s">
        <v>9722</v>
      </c>
      <c r="F61" s="231" t="s">
        <v>9719</v>
      </c>
      <c r="G61" s="232">
        <v>893</v>
      </c>
      <c r="H61" s="232" t="s">
        <v>6985</v>
      </c>
    </row>
    <row r="62" spans="1:8" ht="15.6" customHeight="1" x14ac:dyDescent="0.45">
      <c r="A62" s="234" t="s">
        <v>9723</v>
      </c>
      <c r="B62" s="231" t="s">
        <v>5636</v>
      </c>
      <c r="C62" s="233" t="s">
        <v>9712</v>
      </c>
      <c r="D62" s="231" t="s">
        <v>9724</v>
      </c>
      <c r="E62" s="231" t="s">
        <v>9725</v>
      </c>
      <c r="F62" s="231" t="s">
        <v>9715</v>
      </c>
      <c r="G62" s="232">
        <v>2961</v>
      </c>
      <c r="H62" s="232" t="s">
        <v>6985</v>
      </c>
    </row>
    <row r="63" spans="1:8" ht="15.6" customHeight="1" x14ac:dyDescent="0.45">
      <c r="A63" s="234" t="s">
        <v>9726</v>
      </c>
      <c r="B63" s="231" t="s">
        <v>5636</v>
      </c>
      <c r="C63" s="233" t="s">
        <v>9712</v>
      </c>
      <c r="D63" s="231" t="s">
        <v>9727</v>
      </c>
      <c r="E63" s="231" t="s">
        <v>9728</v>
      </c>
      <c r="F63" s="231" t="s">
        <v>9729</v>
      </c>
      <c r="G63" s="232">
        <v>1686</v>
      </c>
      <c r="H63" s="232" t="s">
        <v>6985</v>
      </c>
    </row>
    <row r="64" spans="1:8" ht="15.6" customHeight="1" x14ac:dyDescent="0.45">
      <c r="A64" s="234" t="s">
        <v>9730</v>
      </c>
      <c r="B64" s="231" t="s">
        <v>5636</v>
      </c>
      <c r="C64" s="233" t="s">
        <v>9712</v>
      </c>
      <c r="D64" s="231" t="s">
        <v>9731</v>
      </c>
      <c r="E64" s="231" t="s">
        <v>9732</v>
      </c>
      <c r="F64" s="231" t="s">
        <v>5729</v>
      </c>
      <c r="G64" s="232">
        <v>2532</v>
      </c>
      <c r="H64" s="232" t="s">
        <v>6985</v>
      </c>
    </row>
    <row r="65" spans="1:8" ht="15.6" customHeight="1" x14ac:dyDescent="0.45">
      <c r="A65" s="234" t="s">
        <v>9733</v>
      </c>
      <c r="B65" s="231" t="s">
        <v>5636</v>
      </c>
      <c r="C65" s="233" t="s">
        <v>9712</v>
      </c>
      <c r="D65" s="231" t="s">
        <v>9734</v>
      </c>
      <c r="E65" s="231" t="s">
        <v>9735</v>
      </c>
      <c r="F65" s="231" t="s">
        <v>9587</v>
      </c>
      <c r="G65" s="232">
        <v>2144</v>
      </c>
      <c r="H65" s="232" t="s">
        <v>6985</v>
      </c>
    </row>
    <row r="66" spans="1:8" ht="15.6" customHeight="1" x14ac:dyDescent="0.45">
      <c r="A66" s="234" t="s">
        <v>9736</v>
      </c>
      <c r="B66" s="231" t="s">
        <v>5593</v>
      </c>
      <c r="C66" s="233" t="s">
        <v>9712</v>
      </c>
      <c r="D66" s="231" t="s">
        <v>9737</v>
      </c>
      <c r="E66" s="231" t="s">
        <v>9738</v>
      </c>
      <c r="F66" s="231" t="s">
        <v>9634</v>
      </c>
      <c r="G66" s="232">
        <v>767</v>
      </c>
      <c r="H66" s="232" t="s">
        <v>5597</v>
      </c>
    </row>
    <row r="67" spans="1:8" ht="15.6" customHeight="1" x14ac:dyDescent="0.45">
      <c r="A67" s="234" t="s">
        <v>9739</v>
      </c>
      <c r="B67" s="231" t="s">
        <v>5593</v>
      </c>
      <c r="C67" s="233" t="s">
        <v>9712</v>
      </c>
      <c r="D67" s="231" t="s">
        <v>9740</v>
      </c>
      <c r="E67" s="231" t="s">
        <v>9741</v>
      </c>
      <c r="F67" s="231" t="s">
        <v>9634</v>
      </c>
      <c r="G67" s="232">
        <v>766</v>
      </c>
      <c r="H67" s="232" t="s">
        <v>5597</v>
      </c>
    </row>
    <row r="68" spans="1:8" ht="15.6" customHeight="1" x14ac:dyDescent="0.45">
      <c r="A68" s="234" t="s">
        <v>9742</v>
      </c>
      <c r="B68" s="231" t="s">
        <v>5593</v>
      </c>
      <c r="C68" s="233" t="s">
        <v>9712</v>
      </c>
      <c r="D68" s="231" t="s">
        <v>9743</v>
      </c>
      <c r="E68" s="231" t="s">
        <v>9744</v>
      </c>
      <c r="F68" s="231" t="s">
        <v>5852</v>
      </c>
      <c r="G68" s="232">
        <v>937</v>
      </c>
      <c r="H68" s="232" t="s">
        <v>5597</v>
      </c>
    </row>
    <row r="69" spans="1:8" ht="15.6" customHeight="1" x14ac:dyDescent="0.45">
      <c r="A69" s="234" t="s">
        <v>9745</v>
      </c>
      <c r="B69" s="231" t="s">
        <v>5593</v>
      </c>
      <c r="C69" s="233" t="s">
        <v>9712</v>
      </c>
      <c r="D69" s="231" t="s">
        <v>9746</v>
      </c>
      <c r="E69" s="231" t="s">
        <v>9747</v>
      </c>
      <c r="F69" s="231" t="s">
        <v>5868</v>
      </c>
      <c r="G69" s="232">
        <v>1361</v>
      </c>
      <c r="H69" s="232" t="s">
        <v>6985</v>
      </c>
    </row>
    <row r="70" spans="1:8" ht="15.6" customHeight="1" x14ac:dyDescent="0.45">
      <c r="A70" s="234" t="s">
        <v>9748</v>
      </c>
      <c r="B70" s="231" t="s">
        <v>5593</v>
      </c>
      <c r="C70" s="233" t="s">
        <v>9712</v>
      </c>
      <c r="D70" s="231" t="s">
        <v>9749</v>
      </c>
      <c r="E70" s="231" t="s">
        <v>9750</v>
      </c>
      <c r="F70" s="231" t="s">
        <v>9751</v>
      </c>
      <c r="G70" s="232">
        <v>1260</v>
      </c>
      <c r="H70" s="232" t="s">
        <v>6985</v>
      </c>
    </row>
    <row r="71" spans="1:8" ht="15.6" customHeight="1" x14ac:dyDescent="0.45">
      <c r="A71" s="234" t="s">
        <v>9752</v>
      </c>
      <c r="B71" s="231" t="s">
        <v>5593</v>
      </c>
      <c r="C71" s="233" t="s">
        <v>9712</v>
      </c>
      <c r="D71" s="231" t="s">
        <v>9753</v>
      </c>
      <c r="E71" s="231" t="s">
        <v>9754</v>
      </c>
      <c r="F71" s="231" t="s">
        <v>9751</v>
      </c>
      <c r="G71" s="232">
        <v>1210</v>
      </c>
      <c r="H71" s="232" t="s">
        <v>6985</v>
      </c>
    </row>
    <row r="72" spans="1:8" ht="15.6" customHeight="1" x14ac:dyDescent="0.45">
      <c r="A72" s="234" t="s">
        <v>9755</v>
      </c>
      <c r="B72" s="231" t="s">
        <v>5593</v>
      </c>
      <c r="C72" s="233" t="s">
        <v>6575</v>
      </c>
      <c r="D72" s="231" t="s">
        <v>9756</v>
      </c>
      <c r="E72" s="231" t="s">
        <v>9757</v>
      </c>
      <c r="F72" s="231" t="s">
        <v>9719</v>
      </c>
      <c r="G72" s="232">
        <v>713</v>
      </c>
      <c r="H72" s="232" t="s">
        <v>6671</v>
      </c>
    </row>
    <row r="73" spans="1:8" ht="15.6" customHeight="1" x14ac:dyDescent="0.45">
      <c r="A73" s="234" t="s">
        <v>9758</v>
      </c>
      <c r="B73" s="231" t="s">
        <v>5593</v>
      </c>
      <c r="C73" s="233" t="s">
        <v>6575</v>
      </c>
      <c r="D73" s="231" t="s">
        <v>9759</v>
      </c>
      <c r="E73" s="231" t="s">
        <v>9760</v>
      </c>
      <c r="F73" s="231" t="s">
        <v>8513</v>
      </c>
      <c r="G73" s="232">
        <v>779</v>
      </c>
      <c r="H73" s="232" t="s">
        <v>6671</v>
      </c>
    </row>
    <row r="74" spans="1:8" ht="15.6" customHeight="1" x14ac:dyDescent="0.45">
      <c r="A74" s="234" t="s">
        <v>9761</v>
      </c>
      <c r="B74" s="231" t="s">
        <v>5593</v>
      </c>
      <c r="C74" s="233" t="s">
        <v>6575</v>
      </c>
      <c r="D74" s="231" t="s">
        <v>9762</v>
      </c>
      <c r="E74" s="231" t="s">
        <v>9763</v>
      </c>
      <c r="F74" s="231" t="s">
        <v>6184</v>
      </c>
      <c r="G74" s="232">
        <v>1008</v>
      </c>
      <c r="H74" s="232" t="s">
        <v>6540</v>
      </c>
    </row>
    <row r="75" spans="1:8" ht="15.6" customHeight="1" x14ac:dyDescent="0.45">
      <c r="A75" s="234" t="s">
        <v>9764</v>
      </c>
      <c r="B75" s="231" t="s">
        <v>5593</v>
      </c>
      <c r="C75" s="233" t="s">
        <v>6575</v>
      </c>
      <c r="D75" s="231" t="s">
        <v>9765</v>
      </c>
      <c r="E75" s="231" t="s">
        <v>9766</v>
      </c>
      <c r="F75" s="231" t="s">
        <v>9767</v>
      </c>
      <c r="G75" s="232">
        <v>1071</v>
      </c>
      <c r="H75" s="232" t="s">
        <v>6540</v>
      </c>
    </row>
    <row r="76" spans="1:8" ht="15.6" customHeight="1" x14ac:dyDescent="0.45">
      <c r="A76" s="234" t="s">
        <v>9768</v>
      </c>
      <c r="B76" s="231" t="s">
        <v>5636</v>
      </c>
      <c r="C76" s="233" t="s">
        <v>6575</v>
      </c>
      <c r="D76" s="231" t="s">
        <v>9769</v>
      </c>
      <c r="E76" s="231" t="s">
        <v>9770</v>
      </c>
      <c r="F76" s="231" t="s">
        <v>5864</v>
      </c>
      <c r="G76" s="232">
        <v>1745</v>
      </c>
      <c r="H76" s="232" t="s">
        <v>6671</v>
      </c>
    </row>
    <row r="77" spans="1:8" ht="15.6" customHeight="1" x14ac:dyDescent="0.45">
      <c r="A77" s="234" t="s">
        <v>9771</v>
      </c>
      <c r="B77" s="231" t="s">
        <v>5636</v>
      </c>
      <c r="C77" s="233" t="s">
        <v>6575</v>
      </c>
      <c r="D77" s="231" t="s">
        <v>9772</v>
      </c>
      <c r="E77" s="231" t="s">
        <v>9773</v>
      </c>
      <c r="F77" s="231" t="s">
        <v>8982</v>
      </c>
      <c r="G77" s="232">
        <v>1746</v>
      </c>
      <c r="H77" s="232" t="s">
        <v>6671</v>
      </c>
    </row>
    <row r="78" spans="1:8" ht="15.6" customHeight="1" x14ac:dyDescent="0.45">
      <c r="A78" s="234" t="s">
        <v>9774</v>
      </c>
      <c r="B78" s="231" t="s">
        <v>5593</v>
      </c>
      <c r="C78" s="233" t="s">
        <v>6575</v>
      </c>
      <c r="D78" s="231" t="s">
        <v>9775</v>
      </c>
      <c r="E78" s="231" t="s">
        <v>9776</v>
      </c>
      <c r="F78" s="231" t="s">
        <v>9767</v>
      </c>
      <c r="G78" s="232">
        <v>1091</v>
      </c>
      <c r="H78" s="232" t="s">
        <v>6540</v>
      </c>
    </row>
    <row r="79" spans="1:8" ht="15.6" customHeight="1" x14ac:dyDescent="0.45">
      <c r="A79" s="234" t="s">
        <v>9777</v>
      </c>
      <c r="B79" s="231" t="s">
        <v>5593</v>
      </c>
      <c r="C79" s="233" t="s">
        <v>6575</v>
      </c>
      <c r="D79" s="231" t="s">
        <v>9778</v>
      </c>
      <c r="E79" s="231" t="s">
        <v>9779</v>
      </c>
      <c r="F79" s="231" t="s">
        <v>9780</v>
      </c>
      <c r="G79" s="232">
        <v>985</v>
      </c>
      <c r="H79" s="232" t="s">
        <v>6540</v>
      </c>
    </row>
    <row r="80" spans="1:8" ht="15.6" customHeight="1" x14ac:dyDescent="0.45">
      <c r="A80" s="234" t="s">
        <v>9781</v>
      </c>
      <c r="B80" s="231" t="s">
        <v>5593</v>
      </c>
      <c r="C80" s="233" t="s">
        <v>6575</v>
      </c>
      <c r="D80" s="231" t="s">
        <v>9782</v>
      </c>
      <c r="E80" s="231" t="s">
        <v>9783</v>
      </c>
      <c r="F80" s="231" t="s">
        <v>5705</v>
      </c>
      <c r="G80" s="232">
        <v>1077</v>
      </c>
      <c r="H80" s="232" t="s">
        <v>6671</v>
      </c>
    </row>
    <row r="81" spans="1:8" ht="15.6" customHeight="1" x14ac:dyDescent="0.45">
      <c r="A81" s="234" t="s">
        <v>9784</v>
      </c>
      <c r="B81" s="231" t="s">
        <v>5593</v>
      </c>
      <c r="C81" s="233" t="s">
        <v>6575</v>
      </c>
      <c r="D81" s="231" t="s">
        <v>9785</v>
      </c>
      <c r="E81" s="231" t="s">
        <v>9786</v>
      </c>
      <c r="F81" s="231" t="s">
        <v>5691</v>
      </c>
      <c r="G81" s="232">
        <v>1111</v>
      </c>
      <c r="H81" s="232" t="s">
        <v>6671</v>
      </c>
    </row>
    <row r="82" spans="1:8" ht="15.6" customHeight="1" x14ac:dyDescent="0.45">
      <c r="A82" s="234" t="s">
        <v>9787</v>
      </c>
      <c r="B82" s="231" t="s">
        <v>5593</v>
      </c>
      <c r="C82" s="233" t="s">
        <v>6575</v>
      </c>
      <c r="D82" s="231" t="s">
        <v>9788</v>
      </c>
      <c r="E82" s="231" t="s">
        <v>9789</v>
      </c>
      <c r="F82" s="231" t="s">
        <v>9790</v>
      </c>
      <c r="G82" s="232">
        <v>660</v>
      </c>
      <c r="H82" s="232" t="s">
        <v>6540</v>
      </c>
    </row>
    <row r="83" spans="1:8" ht="15.6" customHeight="1" x14ac:dyDescent="0.45">
      <c r="A83" s="234" t="s">
        <v>9791</v>
      </c>
      <c r="B83" s="231" t="s">
        <v>5593</v>
      </c>
      <c r="C83" s="233" t="s">
        <v>6575</v>
      </c>
      <c r="D83" s="231" t="s">
        <v>9792</v>
      </c>
      <c r="E83" s="231" t="s">
        <v>9793</v>
      </c>
      <c r="F83" s="231" t="s">
        <v>9794</v>
      </c>
      <c r="G83" s="232">
        <v>734</v>
      </c>
      <c r="H83" s="232"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0">
        <v>9784251002044</v>
      </c>
      <c r="C1" s="40">
        <v>9784251002051</v>
      </c>
      <c r="D1" s="40">
        <v>9784251001139</v>
      </c>
      <c r="E1" s="41">
        <v>9784251007711</v>
      </c>
      <c r="F1" s="40">
        <v>9784251098092</v>
      </c>
      <c r="G1" s="40">
        <v>9784251009715</v>
      </c>
      <c r="H1" s="42">
        <v>9784251009722</v>
      </c>
      <c r="I1" s="43">
        <v>9784251098757</v>
      </c>
      <c r="J1" s="40">
        <v>9784265011087</v>
      </c>
      <c r="K1" s="40">
        <v>9784032031201</v>
      </c>
      <c r="L1" s="42">
        <v>9784033430102</v>
      </c>
      <c r="M1" s="41">
        <v>9784033430201</v>
      </c>
      <c r="N1" s="40">
        <v>9784033430300</v>
      </c>
      <c r="O1" s="40">
        <v>9784033430409</v>
      </c>
      <c r="P1" s="42">
        <v>9784033430508</v>
      </c>
      <c r="Q1" s="41">
        <v>9784033430607</v>
      </c>
      <c r="R1" s="40">
        <v>9784033431000</v>
      </c>
      <c r="S1" s="40">
        <v>9784033303307</v>
      </c>
      <c r="T1" s="42">
        <v>9784033380100</v>
      </c>
      <c r="U1" s="41">
        <v>9784031310109</v>
      </c>
      <c r="V1" s="40">
        <v>9784031310208</v>
      </c>
      <c r="W1" s="40">
        <v>9784031310307</v>
      </c>
      <c r="X1" s="42">
        <v>9784031310604</v>
      </c>
      <c r="Y1" s="41">
        <v>9784033276007</v>
      </c>
      <c r="Z1" s="40">
        <v>9784034252901</v>
      </c>
      <c r="AA1" s="40">
        <v>9784033280103</v>
      </c>
      <c r="AB1" s="42">
        <v>9784032371109</v>
      </c>
      <c r="AC1" s="41">
        <v>9784032013306</v>
      </c>
      <c r="AD1" s="40">
        <v>9784032170801</v>
      </c>
      <c r="AE1" s="40">
        <v>9784032170900</v>
      </c>
      <c r="AF1" s="42">
        <v>9784033250809</v>
      </c>
      <c r="AG1" s="41">
        <v>9784032170207</v>
      </c>
      <c r="AH1" s="40">
        <v>9784033131603</v>
      </c>
      <c r="AI1" s="40">
        <v>9784032211306</v>
      </c>
      <c r="AJ1" s="42">
        <v>9784033031507</v>
      </c>
      <c r="AK1" s="41">
        <v>9784033030500</v>
      </c>
      <c r="AL1" s="40">
        <v>9784033020204</v>
      </c>
      <c r="AM1" s="40">
        <v>9784323013657</v>
      </c>
      <c r="AN1" s="42">
        <v>9784323033495</v>
      </c>
      <c r="AO1" s="41">
        <v>9784323001937</v>
      </c>
      <c r="AP1" s="40">
        <v>9784323013688</v>
      </c>
      <c r="AQ1" s="40">
        <v>9784774316154</v>
      </c>
      <c r="AR1" s="42">
        <v>9784061323049</v>
      </c>
      <c r="AS1" s="41">
        <v>9784062619691</v>
      </c>
      <c r="AT1" s="40">
        <v>9784062528528</v>
      </c>
      <c r="AU1" s="40">
        <v>9784062618564</v>
      </c>
      <c r="AV1" s="42">
        <v>9784772100229</v>
      </c>
      <c r="AW1" s="41">
        <v>9784772100366</v>
      </c>
      <c r="AX1" s="40">
        <v>9784772100601</v>
      </c>
      <c r="AY1" s="42">
        <v>9784772100274</v>
      </c>
      <c r="AZ1" s="42">
        <v>9784772101776</v>
      </c>
      <c r="BA1" s="41">
        <v>9784772100045</v>
      </c>
      <c r="BB1" s="40">
        <v>9784881082195</v>
      </c>
      <c r="BC1" s="42">
        <v>9784494003945</v>
      </c>
      <c r="BD1" s="42">
        <v>9784494006199</v>
      </c>
      <c r="BE1" s="41">
        <v>9784494006731</v>
      </c>
      <c r="BF1" s="40">
        <v>9784494005635</v>
      </c>
      <c r="BG1" s="42">
        <v>9784494005857</v>
      </c>
      <c r="BH1" s="42">
        <v>9784924710122</v>
      </c>
      <c r="BI1" s="41">
        <v>9784893252500</v>
      </c>
      <c r="BJ1" s="40">
        <v>9784564004933</v>
      </c>
      <c r="BK1" s="42">
        <v>9784569682037</v>
      </c>
      <c r="BL1" s="42">
        <v>9784834000504</v>
      </c>
      <c r="BM1" s="41">
        <v>9784834015362</v>
      </c>
      <c r="BN1" s="40">
        <v>9784834008999</v>
      </c>
      <c r="BO1" s="42">
        <v>9784834022551</v>
      </c>
      <c r="BP1" s="42">
        <v>9784834005158</v>
      </c>
      <c r="BQ1" s="41">
        <v>9784834007688</v>
      </c>
      <c r="BR1" s="40">
        <v>9784834000825</v>
      </c>
      <c r="BS1" s="42">
        <v>9784834012996</v>
      </c>
      <c r="BT1" s="42">
        <v>9784834008739</v>
      </c>
      <c r="BU1" s="41">
        <v>9784834000627</v>
      </c>
      <c r="BV1" s="40">
        <v>9784579400225</v>
      </c>
      <c r="BW1" s="42">
        <v>9784580815353</v>
      </c>
      <c r="BX1" s="42">
        <v>9784580813953</v>
      </c>
      <c r="BY1" s="41">
        <v>9784579400218</v>
      </c>
      <c r="BZ1" s="40">
        <v>9784591076439</v>
      </c>
      <c r="CA1" s="42">
        <v>9784591041901</v>
      </c>
      <c r="CB1" s="42">
        <v>9784591005286</v>
      </c>
      <c r="CC1" s="41">
        <v>9784591005316</v>
      </c>
      <c r="CD1" s="40">
        <v>9784591004739</v>
      </c>
      <c r="CE1" s="42">
        <v>9784591004654</v>
      </c>
      <c r="CF1" s="42">
        <v>9784591083253</v>
      </c>
      <c r="CG1" s="41">
        <v>9784947581426</v>
      </c>
      <c r="CH1" s="40">
        <v>9784947581389</v>
      </c>
      <c r="CI1" s="42">
        <v>9784472404450</v>
      </c>
      <c r="CJ1" s="42">
        <v>9784593560516</v>
      </c>
      <c r="CK1" s="43">
        <v>9784487810000</v>
      </c>
      <c r="CL1" s="44">
        <v>9784794213303</v>
      </c>
      <c r="CM1" s="42">
        <v>9784904716441</v>
      </c>
      <c r="CN1" s="42">
        <v>9784845113866</v>
      </c>
      <c r="CO1" s="41">
        <v>9784625624452</v>
      </c>
      <c r="CP1" s="40">
        <v>9784251098122</v>
      </c>
      <c r="CQ1" s="44">
        <v>9784251003126</v>
      </c>
      <c r="CR1" s="40">
        <v>9784251098658</v>
      </c>
      <c r="CS1" s="41">
        <v>9784251010001</v>
      </c>
      <c r="CT1" s="40">
        <v>9784265012015</v>
      </c>
      <c r="CU1" s="40">
        <v>9784265012022</v>
      </c>
      <c r="CV1" s="40">
        <v>9784871100120</v>
      </c>
      <c r="CW1" s="41">
        <v>9784871100458</v>
      </c>
      <c r="CX1" s="40">
        <v>9784032221305</v>
      </c>
      <c r="CY1" s="40">
        <v>9784031024907</v>
      </c>
      <c r="CZ1" s="40">
        <v>9784033240602</v>
      </c>
      <c r="DA1" s="41">
        <v>9784032030105</v>
      </c>
      <c r="DB1" s="40">
        <v>9784032173208</v>
      </c>
      <c r="DC1" s="40">
        <v>9784033306704</v>
      </c>
      <c r="DD1" s="40">
        <v>9784033315409</v>
      </c>
      <c r="DE1" s="41">
        <v>9784323001050</v>
      </c>
      <c r="DF1" s="40">
        <v>9784774317434</v>
      </c>
      <c r="DG1" s="40">
        <v>9784774304755</v>
      </c>
      <c r="DH1" s="40">
        <v>9784774300139</v>
      </c>
      <c r="DI1" s="41">
        <v>9784774300153</v>
      </c>
      <c r="DJ1" s="40">
        <v>9784062618557</v>
      </c>
      <c r="DK1" s="40">
        <v>9784062618571</v>
      </c>
      <c r="DL1" s="40">
        <v>9784061272606</v>
      </c>
      <c r="DM1" s="41">
        <v>9784062830102</v>
      </c>
      <c r="DN1" s="40">
        <v>9784772100090</v>
      </c>
      <c r="DO1" s="40">
        <v>9784772100526</v>
      </c>
      <c r="DP1" s="40">
        <v>9784772100908</v>
      </c>
      <c r="DQ1" s="41">
        <v>9784338073028</v>
      </c>
      <c r="DR1" s="44">
        <v>9784378024714</v>
      </c>
      <c r="DS1" s="40">
        <v>9784097265023</v>
      </c>
      <c r="DT1" s="40">
        <v>9784092240025</v>
      </c>
      <c r="DU1" s="41">
        <v>9784092240063</v>
      </c>
      <c r="DV1" s="44">
        <v>9784097510154</v>
      </c>
      <c r="DW1" s="40">
        <v>9784494008018</v>
      </c>
      <c r="DX1" s="40">
        <v>9784494008032</v>
      </c>
      <c r="DY1" s="41">
        <v>9784924710405</v>
      </c>
      <c r="DZ1" s="40">
        <v>9784564003929</v>
      </c>
      <c r="EA1" s="44">
        <v>9784564004957</v>
      </c>
      <c r="EB1" s="40">
        <v>9784893251206</v>
      </c>
      <c r="EC1" s="41">
        <v>9784893250797</v>
      </c>
      <c r="ED1" s="40">
        <v>9784834003215</v>
      </c>
      <c r="EE1" s="40">
        <v>9784834001105</v>
      </c>
      <c r="EF1" s="40">
        <v>9784834009095</v>
      </c>
      <c r="EG1" s="41">
        <v>9784834020083</v>
      </c>
      <c r="EH1" s="40">
        <v>9784834008517</v>
      </c>
      <c r="EI1" s="40">
        <v>9784834002560</v>
      </c>
      <c r="EJ1" s="40">
        <v>9784834026818</v>
      </c>
      <c r="EK1" s="41">
        <v>9784834009590</v>
      </c>
      <c r="EL1" s="40">
        <v>9784577030387</v>
      </c>
      <c r="EM1" s="40">
        <v>9784591066218</v>
      </c>
      <c r="EN1" s="44">
        <v>9784591152508</v>
      </c>
      <c r="EO1" s="43">
        <v>9784591152515</v>
      </c>
      <c r="EP1" s="40">
        <v>9784838400287</v>
      </c>
      <c r="EQ1" s="40">
        <v>9784838400294</v>
      </c>
      <c r="ER1" s="40">
        <v>9784838400300</v>
      </c>
      <c r="ES1" s="41">
        <v>9784284202244</v>
      </c>
      <c r="ET1" s="40">
        <v>9784330545158</v>
      </c>
      <c r="EU1" s="40">
        <v>9784499281331</v>
      </c>
      <c r="EV1" s="44">
        <v>9784499288132</v>
      </c>
      <c r="EW1" s="43">
        <v>9784499285537</v>
      </c>
      <c r="EX1" s="41">
        <v>9784894235878</v>
      </c>
      <c r="EY1" s="40">
        <v>9784251066251</v>
      </c>
      <c r="EZ1" s="40">
        <v>9784251066268</v>
      </c>
      <c r="FA1" s="40">
        <v>9784251002549</v>
      </c>
      <c r="FB1" s="41">
        <v>9784251000880</v>
      </c>
      <c r="FC1" s="40">
        <v>9784251003164</v>
      </c>
      <c r="FD1" s="40">
        <v>9784251001214</v>
      </c>
      <c r="FE1" s="40">
        <v>9784251001238</v>
      </c>
      <c r="FF1" s="43">
        <v>9784265081493</v>
      </c>
      <c r="FG1" s="40">
        <v>9784032170108</v>
      </c>
      <c r="FH1" s="40">
        <v>9784032024500</v>
      </c>
      <c r="FI1" s="40">
        <v>9784031310406</v>
      </c>
      <c r="FJ1" s="41">
        <v>9784033361307</v>
      </c>
      <c r="FK1" s="40">
        <v>9784033400105</v>
      </c>
      <c r="FL1" s="40">
        <v>9784033400808</v>
      </c>
      <c r="FM1" s="40">
        <v>9784033401201</v>
      </c>
      <c r="FN1" s="41">
        <v>9784032400601</v>
      </c>
      <c r="FO1" s="40">
        <v>9784032040302</v>
      </c>
      <c r="FP1" s="44">
        <v>9784031311502</v>
      </c>
      <c r="FQ1" s="40">
        <v>9784323073743</v>
      </c>
      <c r="FR1" s="43">
        <v>9784323035642</v>
      </c>
      <c r="FS1" s="40">
        <v>9784772100359</v>
      </c>
      <c r="FT1" s="40">
        <v>9784772101806</v>
      </c>
      <c r="FU1" s="40">
        <v>9784772100311</v>
      </c>
      <c r="FV1" s="41">
        <v>9784772610773</v>
      </c>
      <c r="FW1" s="44">
        <v>9784418208166</v>
      </c>
      <c r="FX1" s="40">
        <v>9784564200786</v>
      </c>
      <c r="FY1" s="40">
        <v>9784564242526</v>
      </c>
      <c r="FZ1" s="41">
        <v>9784564200878</v>
      </c>
      <c r="GA1" s="40">
        <v>9784564200922</v>
      </c>
      <c r="GB1" s="40">
        <v>9784566002067</v>
      </c>
      <c r="GC1" s="40">
        <v>9784865490596</v>
      </c>
      <c r="GD1" s="41">
        <v>9784893253897</v>
      </c>
      <c r="GE1" s="40">
        <v>9784893253828</v>
      </c>
      <c r="GF1" s="40">
        <v>9784834001525</v>
      </c>
      <c r="GG1" s="40">
        <v>9784834000658</v>
      </c>
      <c r="GH1" s="41">
        <v>9784834011920</v>
      </c>
      <c r="GI1" s="40">
        <v>9784834012118</v>
      </c>
      <c r="GJ1" s="40">
        <v>9784834017106</v>
      </c>
      <c r="GK1" s="40">
        <v>9784834008531</v>
      </c>
      <c r="GL1" s="41">
        <v>9784591139073</v>
      </c>
      <c r="GM1" s="44">
        <v>9784752006893</v>
      </c>
      <c r="GN1" s="44">
        <v>9784752000839</v>
      </c>
      <c r="GO1" s="44">
        <v>9784752006978</v>
      </c>
      <c r="GP1" s="43">
        <v>9784865492354</v>
      </c>
      <c r="GQ1" s="41">
        <v>9784477030326</v>
      </c>
      <c r="GR1" s="40">
        <v>9784251006028</v>
      </c>
      <c r="GS1" s="40">
        <v>9784251001221</v>
      </c>
      <c r="GT1" s="40">
        <v>9784031270403</v>
      </c>
      <c r="GU1" s="41">
        <v>9784034147207</v>
      </c>
      <c r="GV1" s="40">
        <v>9784323035536</v>
      </c>
      <c r="GW1" s="40">
        <v>9784061892125</v>
      </c>
      <c r="GX1" s="40">
        <v>9784092271586</v>
      </c>
      <c r="GY1" s="43">
        <v>9784805449844</v>
      </c>
      <c r="GZ1" s="40">
        <v>9784924710344</v>
      </c>
      <c r="HA1" s="40">
        <v>9784924710375</v>
      </c>
      <c r="HB1" s="40">
        <v>9784564200915</v>
      </c>
      <c r="HC1" s="41">
        <v>9784566006720</v>
      </c>
      <c r="HD1" s="44">
        <v>9784569786865</v>
      </c>
      <c r="HE1" s="40">
        <v>9784652040850</v>
      </c>
      <c r="HF1" s="40">
        <v>9784566002470</v>
      </c>
      <c r="HG1" s="41">
        <v>9784893254894</v>
      </c>
      <c r="HH1" s="40">
        <v>9784834000603</v>
      </c>
      <c r="HI1" s="40">
        <v>9784834016161</v>
      </c>
      <c r="HJ1" s="40">
        <v>9784834008265</v>
      </c>
      <c r="HK1" s="41">
        <v>9784834002263</v>
      </c>
      <c r="HL1" s="40">
        <v>9784834017403</v>
      </c>
      <c r="HM1" s="40">
        <v>9784834005257</v>
      </c>
      <c r="HN1" s="40">
        <v>9784834000634</v>
      </c>
      <c r="HO1" s="41">
        <v>9784834014143</v>
      </c>
      <c r="HP1" s="40">
        <v>9784834013405</v>
      </c>
      <c r="HQ1" s="44">
        <v>9784893095879</v>
      </c>
      <c r="HR1" s="40">
        <v>9784582407396</v>
      </c>
      <c r="HS1" s="41">
        <v>9784947581846</v>
      </c>
      <c r="HT1" s="40">
        <v>9784756242853</v>
      </c>
      <c r="HU1" s="40">
        <v>9784892387708</v>
      </c>
      <c r="HV1" s="41">
        <v>9784490209099</v>
      </c>
      <c r="HW1" s="40">
        <v>9784251033284</v>
      </c>
      <c r="HX1" s="40">
        <v>9784265913039</v>
      </c>
      <c r="HY1" s="40">
        <v>9784265059041</v>
      </c>
      <c r="HZ1" s="41">
        <v>9784265029082</v>
      </c>
      <c r="IA1" s="40">
        <v>9784265029129</v>
      </c>
      <c r="IB1" s="40">
        <v>9784034285503</v>
      </c>
      <c r="IC1" s="40">
        <v>9784034285701</v>
      </c>
      <c r="ID1" s="41">
        <v>9784052029301</v>
      </c>
      <c r="IE1" s="40">
        <v>9784052030543</v>
      </c>
      <c r="IF1" s="40">
        <v>9784062138154</v>
      </c>
      <c r="IG1" s="44">
        <v>9784062194877</v>
      </c>
      <c r="IH1" s="41">
        <v>9784772101721</v>
      </c>
      <c r="II1" s="40">
        <v>9784338173063</v>
      </c>
      <c r="IJ1" s="44">
        <v>9784338081610</v>
      </c>
      <c r="IK1" s="44">
        <v>9784092172104</v>
      </c>
      <c r="IL1" s="41">
        <v>9784805443040</v>
      </c>
      <c r="IM1" s="44">
        <v>9784522430484</v>
      </c>
      <c r="IN1" s="40">
        <v>9784564201288</v>
      </c>
      <c r="IO1" s="40">
        <v>9784564203039</v>
      </c>
      <c r="IP1" s="41">
        <v>9784564200830</v>
      </c>
      <c r="IQ1" s="40">
        <v>9784564200847</v>
      </c>
      <c r="IR1" s="40">
        <v>9784564200885</v>
      </c>
      <c r="IS1" s="40">
        <v>9784564200892</v>
      </c>
      <c r="IT1" s="41">
        <v>9784564200717</v>
      </c>
      <c r="IU1" s="40">
        <v>9784564200748</v>
      </c>
      <c r="IV1" s="40">
        <v>9784564200793</v>
      </c>
      <c r="IW1" s="44">
        <v>9784865490770</v>
      </c>
      <c r="IX1" s="41">
        <v>9784834013764</v>
      </c>
      <c r="IY1" s="40">
        <v>9784834006810</v>
      </c>
      <c r="IZ1" s="44">
        <v>9784834002089</v>
      </c>
      <c r="JA1" s="40">
        <v>9784834009002</v>
      </c>
      <c r="JB1" s="41">
        <v>9784834014389</v>
      </c>
      <c r="JC1" s="40">
        <v>9784834022704</v>
      </c>
      <c r="JD1" s="40">
        <v>9784834009736</v>
      </c>
      <c r="JE1" s="40">
        <v>9784834014891</v>
      </c>
      <c r="JF1" s="41">
        <v>9784834022872</v>
      </c>
      <c r="JG1" s="40">
        <v>9784834004458</v>
      </c>
      <c r="JH1" s="40">
        <v>9784834003161</v>
      </c>
      <c r="JI1" s="40">
        <v>9784579400119</v>
      </c>
      <c r="JJ1" s="43">
        <v>9784752006794</v>
      </c>
      <c r="JK1" s="44">
        <v>9784870772601</v>
      </c>
      <c r="JL1" s="40">
        <v>9784870510449</v>
      </c>
      <c r="JM1" s="44">
        <v>9784870514546</v>
      </c>
      <c r="JN1" s="43">
        <v>9784528020092</v>
      </c>
      <c r="JO1" s="43">
        <v>9784756243690</v>
      </c>
      <c r="JP1" s="40">
        <v>9784251002075</v>
      </c>
      <c r="JQ1" s="40">
        <v>9784033271705</v>
      </c>
      <c r="JR1" s="40">
        <v>9784052025594</v>
      </c>
      <c r="JS1" s="41">
        <v>9784906195114</v>
      </c>
      <c r="JT1" s="40">
        <v>9784906195152</v>
      </c>
      <c r="JU1" s="40">
        <v>9784061272705</v>
      </c>
      <c r="JV1" s="40">
        <v>9784061275423</v>
      </c>
      <c r="JW1" s="41">
        <v>9784772101196</v>
      </c>
      <c r="JX1" s="40">
        <v>9784772101370</v>
      </c>
      <c r="JY1" s="40">
        <v>9784772101554</v>
      </c>
      <c r="JZ1" s="40">
        <v>9784790271611</v>
      </c>
      <c r="KA1" s="43">
        <v>9784499286800</v>
      </c>
      <c r="KB1" s="40">
        <v>9784805402009</v>
      </c>
      <c r="KC1" s="40">
        <v>9784805402160</v>
      </c>
      <c r="KD1" s="40">
        <v>9784905015116</v>
      </c>
      <c r="KE1" s="41">
        <v>9784564602290</v>
      </c>
      <c r="KF1" s="40">
        <v>9784564003653</v>
      </c>
      <c r="KG1" s="40">
        <v>9784564003660</v>
      </c>
      <c r="KH1" s="40">
        <v>9784564003677</v>
      </c>
      <c r="KI1" s="41">
        <v>9784564003684</v>
      </c>
      <c r="KJ1" s="40">
        <v>9784564003646</v>
      </c>
      <c r="KK1" s="40">
        <v>9784564602313</v>
      </c>
      <c r="KL1" s="40">
        <v>9784834014020</v>
      </c>
      <c r="KM1" s="41">
        <v>9784752002826</v>
      </c>
      <c r="KN1" s="40">
        <v>9784760947133</v>
      </c>
      <c r="KO1" s="44">
        <v>9784811374420</v>
      </c>
      <c r="KP1" s="40">
        <v>9784902528268</v>
      </c>
      <c r="KQ1" s="41">
        <v>9784833420730</v>
      </c>
      <c r="KR1" s="40">
        <v>9784251084682</v>
      </c>
      <c r="KS1" s="40">
        <v>9784251084699</v>
      </c>
      <c r="KT1" s="40">
        <v>9784251084705</v>
      </c>
      <c r="KU1" s="41">
        <v>9784031311007</v>
      </c>
      <c r="KV1" s="44">
        <v>9784032272604</v>
      </c>
      <c r="KW1" s="40">
        <v>9784032048902</v>
      </c>
      <c r="KX1" s="40">
        <v>9784323031422</v>
      </c>
      <c r="KY1" s="43">
        <v>9784323073910</v>
      </c>
      <c r="KZ1" s="40">
        <v>9784062830515</v>
      </c>
      <c r="LA1" s="40">
        <v>9784062195492</v>
      </c>
      <c r="LB1" s="40">
        <v>9784337170018</v>
      </c>
      <c r="LC1" s="41">
        <v>9784337170025</v>
      </c>
      <c r="LD1" s="40">
        <v>9784337170032</v>
      </c>
      <c r="LE1" s="40">
        <v>9784337170049</v>
      </c>
      <c r="LF1" s="40">
        <v>9784772610766</v>
      </c>
      <c r="LG1" s="41">
        <v>9784772610780</v>
      </c>
      <c r="LH1" s="40">
        <v>9784772610797</v>
      </c>
      <c r="LI1" s="40">
        <v>9784097265214</v>
      </c>
      <c r="LJ1" s="40">
        <v>9784566002760</v>
      </c>
      <c r="LK1" s="41">
        <v>9784566001749</v>
      </c>
      <c r="LL1" s="40">
        <v>9784566007987</v>
      </c>
      <c r="LM1" s="40">
        <v>9784569785752</v>
      </c>
      <c r="LN1" s="40">
        <v>9784834014655</v>
      </c>
      <c r="LO1" s="41">
        <v>9784893094926</v>
      </c>
      <c r="LP1" s="40">
        <v>9784893095916</v>
      </c>
      <c r="LQ1" s="40">
        <v>9784893095626</v>
      </c>
      <c r="LR1" s="40">
        <v>9784893096173</v>
      </c>
      <c r="LS1" s="41">
        <v>9784591070444</v>
      </c>
      <c r="LT1" s="44">
        <v>9784828420110</v>
      </c>
      <c r="LU1" s="44">
        <v>9784828420134</v>
      </c>
      <c r="LV1" s="40">
        <v>9784805837894</v>
      </c>
      <c r="LW1" s="41">
        <v>9784895728317</v>
      </c>
      <c r="LX1" s="43">
        <v>9784052034770</v>
      </c>
      <c r="LY1" s="40">
        <v>9784251002525</v>
      </c>
      <c r="LZ1" s="40">
        <v>9784251066275</v>
      </c>
      <c r="MA1" s="40">
        <v>9784265034352</v>
      </c>
      <c r="MB1" s="41">
        <v>9784031280808</v>
      </c>
      <c r="MC1" s="40">
        <v>9784033361604</v>
      </c>
      <c r="MD1" s="40">
        <v>9784052043352</v>
      </c>
      <c r="ME1" s="40">
        <v>9784323031736</v>
      </c>
      <c r="MF1" s="41">
        <v>9784323023113</v>
      </c>
      <c r="MG1" s="40">
        <v>9784323023144</v>
      </c>
      <c r="MH1" s="40">
        <v>9784323023151</v>
      </c>
      <c r="MI1" s="40">
        <v>9784323030029</v>
      </c>
      <c r="MJ1" s="41">
        <v>9784323030036</v>
      </c>
      <c r="MK1" s="44">
        <v>9784323035710</v>
      </c>
      <c r="ML1" s="40">
        <v>9784774322643</v>
      </c>
      <c r="MM1" s="40">
        <v>9784774324296</v>
      </c>
      <c r="MN1" s="43">
        <v>9784774327419</v>
      </c>
      <c r="MO1" s="40">
        <v>9784772101103</v>
      </c>
      <c r="MP1" s="40">
        <v>9784772603669</v>
      </c>
      <c r="MQ1" s="44">
        <v>9784385143293</v>
      </c>
      <c r="MR1" s="41">
        <v>9784494005840</v>
      </c>
      <c r="MS1" s="40">
        <v>9784494001415</v>
      </c>
      <c r="MT1" s="40">
        <v>9784893256041</v>
      </c>
      <c r="MU1" s="44">
        <v>9784893258861</v>
      </c>
      <c r="MV1" s="41">
        <v>9784893092458</v>
      </c>
      <c r="MW1" s="41">
        <v>9784593593521</v>
      </c>
      <c r="MX1" s="40">
        <v>9784265903054</v>
      </c>
      <c r="MY1" s="44">
        <v>9784010752746</v>
      </c>
      <c r="MZ1" s="40">
        <v>9784033283203</v>
      </c>
      <c r="NA1" s="43">
        <v>9784033485003</v>
      </c>
      <c r="NB1" s="44">
        <v>9784032015607</v>
      </c>
      <c r="NC1" s="40">
        <v>9784774324845</v>
      </c>
      <c r="ND1" s="44">
        <v>9784065247969</v>
      </c>
      <c r="NE1" s="43">
        <v>9784065136584</v>
      </c>
      <c r="NF1" s="44">
        <v>9784065136850</v>
      </c>
      <c r="NG1" s="40">
        <v>9784385158891</v>
      </c>
      <c r="NH1" s="40">
        <v>9784385361611</v>
      </c>
      <c r="NI1" s="41">
        <v>9784385361628</v>
      </c>
      <c r="NJ1" s="44">
        <v>9784385143316</v>
      </c>
      <c r="NK1" s="44">
        <v>9784385143309</v>
      </c>
      <c r="NL1" s="40">
        <v>9784095108506</v>
      </c>
      <c r="NM1" s="43">
        <v>9784097251439</v>
      </c>
      <c r="NN1" s="44">
        <v>9784097251446</v>
      </c>
      <c r="NO1" s="40">
        <v>9784924710313</v>
      </c>
      <c r="NP1" s="44">
        <v>9784905015437</v>
      </c>
      <c r="NQ1" s="41">
        <v>9784756240484</v>
      </c>
      <c r="NR1" s="44">
        <v>9784895729581</v>
      </c>
      <c r="NS1" s="40">
        <v>9784838506927</v>
      </c>
      <c r="NT1" s="40">
        <v>9784838500710</v>
      </c>
      <c r="NU1" s="43">
        <v>9784001106169</v>
      </c>
      <c r="NV1" s="40">
        <v>9784034281109</v>
      </c>
      <c r="NW1" s="40">
        <v>9784034281703</v>
      </c>
      <c r="NX1" s="40">
        <v>9784033360409</v>
      </c>
      <c r="NY1" s="43">
        <v>9784032350401</v>
      </c>
      <c r="NZ1" s="44">
        <v>9784058011102</v>
      </c>
      <c r="OA1" s="40">
        <v>9784323020440</v>
      </c>
      <c r="OB1" s="44">
        <v>9784323073736</v>
      </c>
      <c r="OC1" s="41">
        <v>9784323030012</v>
      </c>
      <c r="OD1" s="40">
        <v>9784337280014</v>
      </c>
      <c r="OE1" s="40">
        <v>9784338279079</v>
      </c>
      <c r="OF1" s="40">
        <v>9784564200908</v>
      </c>
      <c r="OG1" s="41">
        <v>9784834011852</v>
      </c>
      <c r="OH1" s="40">
        <v>9784834080247</v>
      </c>
      <c r="OI1" s="44">
        <v>9784635130011</v>
      </c>
      <c r="OJ1" s="40">
        <v>9784947581266</v>
      </c>
      <c r="OK1" s="41">
        <v>9784309283647</v>
      </c>
      <c r="OL1" s="44">
        <v>9784811326689</v>
      </c>
      <c r="OM1" s="44">
        <v>9784304042133</v>
      </c>
      <c r="ON1" s="40">
        <v>9784774606989</v>
      </c>
      <c r="OO1" s="41">
        <v>9784592761686</v>
      </c>
      <c r="OP1" s="44">
        <v>9784592762423</v>
      </c>
      <c r="OQ1" s="43">
        <v>9784528022515</v>
      </c>
      <c r="OR1" s="44">
        <v>9784265084470</v>
      </c>
      <c r="OS1" s="44">
        <v>9784055012874</v>
      </c>
      <c r="OT1" s="44">
        <v>9784055012881</v>
      </c>
      <c r="OU1" s="43">
        <v>9784385143262</v>
      </c>
      <c r="OV1" s="40">
        <v>9784805401071</v>
      </c>
      <c r="OW1" s="40">
        <v>9784893250636</v>
      </c>
      <c r="OX1" s="40">
        <v>9784834007244</v>
      </c>
      <c r="OY1" s="41">
        <v>9784834016161</v>
      </c>
      <c r="OZ1" s="44">
        <v>9784893095831</v>
      </c>
      <c r="PA1" s="44">
        <v>9784577049914</v>
      </c>
      <c r="PB1" s="44">
        <v>9784577049921</v>
      </c>
      <c r="PC1" s="43">
        <v>9784577049938</v>
      </c>
      <c r="PD1" s="40">
        <v>9784259518318</v>
      </c>
      <c r="PE1" s="43">
        <v>9784883938773</v>
      </c>
      <c r="PF1" s="40">
        <v>9784265912063</v>
      </c>
      <c r="PG1" s="40">
        <v>9784265912070</v>
      </c>
      <c r="PH1" s="40">
        <v>9784265912087</v>
      </c>
      <c r="PI1" s="41">
        <v>9784265912179</v>
      </c>
      <c r="PJ1" s="40">
        <v>9784033279800</v>
      </c>
      <c r="PK1" s="40">
        <v>9784034170106</v>
      </c>
      <c r="PL1" s="40">
        <v>9784052031113</v>
      </c>
      <c r="PM1" s="41">
        <v>9784769020080</v>
      </c>
      <c r="PN1" s="40">
        <v>9784337094147</v>
      </c>
      <c r="PO1" s="40">
        <v>9784337094161</v>
      </c>
      <c r="PP1" s="40">
        <v>9784378012018</v>
      </c>
      <c r="PQ1" s="41">
        <v>9784097272311</v>
      </c>
      <c r="PR1" s="40">
        <v>9784097272328</v>
      </c>
      <c r="PS1" s="40">
        <v>9784097273837</v>
      </c>
      <c r="PT1" s="40">
        <v>9784805402191</v>
      </c>
      <c r="PU1" s="41">
        <v>9784805400074</v>
      </c>
      <c r="PV1" s="40">
        <v>9784805400326</v>
      </c>
      <c r="PW1" s="44">
        <v>9784494015542</v>
      </c>
      <c r="PX1" s="44">
        <v>9784494008926</v>
      </c>
      <c r="PY1" s="41">
        <v>9784931129221</v>
      </c>
      <c r="PZ1" s="40">
        <v>9784834010510</v>
      </c>
      <c r="QA1" s="40">
        <v>9784591145371</v>
      </c>
      <c r="QB1" s="40">
        <v>9784591138175</v>
      </c>
      <c r="QC1" s="41">
        <v>9784872906561</v>
      </c>
      <c r="QD1" s="40">
        <v>9784591139790</v>
      </c>
      <c r="QE1" s="44">
        <v>9784001112351</v>
      </c>
      <c r="QF1" s="40">
        <v>9784415014371</v>
      </c>
      <c r="QG1" s="43">
        <v>9784278083309</v>
      </c>
      <c r="QH1" s="44">
        <v>9784536649995</v>
      </c>
      <c r="QI1" s="43">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5" t="s">
        <v>553</v>
      </c>
      <c r="C4" s="45" t="s">
        <v>553</v>
      </c>
      <c r="D4" s="45" t="s">
        <v>553</v>
      </c>
      <c r="E4" s="46" t="s">
        <v>553</v>
      </c>
      <c r="F4" s="45" t="s">
        <v>553</v>
      </c>
      <c r="G4" s="45" t="s">
        <v>553</v>
      </c>
      <c r="H4" s="47" t="s">
        <v>553</v>
      </c>
      <c r="I4" s="48" t="s">
        <v>3200</v>
      </c>
      <c r="J4" s="45" t="s">
        <v>575</v>
      </c>
      <c r="K4" s="45" t="s">
        <v>576</v>
      </c>
      <c r="L4" s="47" t="s">
        <v>576</v>
      </c>
      <c r="M4" s="49" t="s">
        <v>576</v>
      </c>
      <c r="N4" s="45" t="s">
        <v>576</v>
      </c>
      <c r="O4" s="45" t="s">
        <v>576</v>
      </c>
      <c r="P4" s="47" t="s">
        <v>576</v>
      </c>
      <c r="Q4" s="49" t="s">
        <v>576</v>
      </c>
      <c r="R4" s="45" t="s">
        <v>576</v>
      </c>
      <c r="S4" s="45" t="s">
        <v>576</v>
      </c>
      <c r="T4" s="47" t="s">
        <v>576</v>
      </c>
      <c r="U4" s="49" t="s">
        <v>576</v>
      </c>
      <c r="V4" s="45" t="s">
        <v>576</v>
      </c>
      <c r="W4" s="45" t="s">
        <v>576</v>
      </c>
      <c r="X4" s="47" t="s">
        <v>576</v>
      </c>
      <c r="Y4" s="49" t="s">
        <v>576</v>
      </c>
      <c r="Z4" s="45" t="s">
        <v>576</v>
      </c>
      <c r="AA4" s="45" t="s">
        <v>576</v>
      </c>
      <c r="AB4" s="47" t="s">
        <v>576</v>
      </c>
      <c r="AC4" s="49" t="s">
        <v>576</v>
      </c>
      <c r="AD4" s="45" t="s">
        <v>576</v>
      </c>
      <c r="AE4" s="45" t="s">
        <v>576</v>
      </c>
      <c r="AF4" s="47" t="s">
        <v>576</v>
      </c>
      <c r="AG4" s="49" t="s">
        <v>576</v>
      </c>
      <c r="AH4" s="45" t="s">
        <v>576</v>
      </c>
      <c r="AI4" s="45" t="s">
        <v>576</v>
      </c>
      <c r="AJ4" s="47" t="s">
        <v>576</v>
      </c>
      <c r="AK4" s="49" t="s">
        <v>576</v>
      </c>
      <c r="AL4" s="45" t="s">
        <v>576</v>
      </c>
      <c r="AM4" s="45" t="s">
        <v>577</v>
      </c>
      <c r="AN4" s="47" t="s">
        <v>577</v>
      </c>
      <c r="AO4" s="49" t="s">
        <v>577</v>
      </c>
      <c r="AP4" s="45" t="s">
        <v>577</v>
      </c>
      <c r="AQ4" s="45" t="s">
        <v>578</v>
      </c>
      <c r="AR4" s="47" t="s">
        <v>579</v>
      </c>
      <c r="AS4" s="49" t="s">
        <v>580</v>
      </c>
      <c r="AT4" s="45" t="s">
        <v>579</v>
      </c>
      <c r="AU4" s="45" t="s">
        <v>581</v>
      </c>
      <c r="AV4" s="47" t="s">
        <v>583</v>
      </c>
      <c r="AW4" s="49" t="s">
        <v>583</v>
      </c>
      <c r="AX4" s="45" t="s">
        <v>583</v>
      </c>
      <c r="AY4" s="47" t="s">
        <v>583</v>
      </c>
      <c r="AZ4" s="50" t="s">
        <v>583</v>
      </c>
      <c r="BA4" s="49" t="s">
        <v>583</v>
      </c>
      <c r="BB4" s="51" t="s">
        <v>598</v>
      </c>
      <c r="BC4" s="47" t="s">
        <v>586</v>
      </c>
      <c r="BD4" s="50" t="s">
        <v>586</v>
      </c>
      <c r="BE4" s="49" t="s">
        <v>586</v>
      </c>
      <c r="BF4" s="45" t="s">
        <v>586</v>
      </c>
      <c r="BG4" s="47" t="s">
        <v>586</v>
      </c>
      <c r="BH4" s="52" t="s">
        <v>599</v>
      </c>
      <c r="BI4" s="49" t="s">
        <v>588</v>
      </c>
      <c r="BJ4" s="53" t="s">
        <v>617</v>
      </c>
      <c r="BK4" s="47" t="s">
        <v>590</v>
      </c>
      <c r="BL4" s="50" t="s">
        <v>591</v>
      </c>
      <c r="BM4" s="49" t="s">
        <v>591</v>
      </c>
      <c r="BN4" s="45" t="s">
        <v>591</v>
      </c>
      <c r="BO4" s="47" t="s">
        <v>591</v>
      </c>
      <c r="BP4" s="50" t="s">
        <v>591</v>
      </c>
      <c r="BQ4" s="49" t="s">
        <v>591</v>
      </c>
      <c r="BR4" s="45" t="s">
        <v>591</v>
      </c>
      <c r="BS4" s="47" t="s">
        <v>591</v>
      </c>
      <c r="BT4" s="50" t="s">
        <v>591</v>
      </c>
      <c r="BU4" s="49" t="s">
        <v>591</v>
      </c>
      <c r="BV4" s="45" t="s">
        <v>3201</v>
      </c>
      <c r="BW4" s="47" t="s">
        <v>593</v>
      </c>
      <c r="BX4" s="50" t="s">
        <v>593</v>
      </c>
      <c r="BY4" s="49" t="s">
        <v>3201</v>
      </c>
      <c r="BZ4" s="45" t="s">
        <v>594</v>
      </c>
      <c r="CA4" s="47" t="s">
        <v>594</v>
      </c>
      <c r="CB4" s="50" t="s">
        <v>594</v>
      </c>
      <c r="CC4" s="49" t="s">
        <v>594</v>
      </c>
      <c r="CD4" s="45" t="s">
        <v>594</v>
      </c>
      <c r="CE4" s="47" t="s">
        <v>594</v>
      </c>
      <c r="CF4" s="50" t="s">
        <v>594</v>
      </c>
      <c r="CG4" s="49" t="s">
        <v>595</v>
      </c>
      <c r="CH4" s="45" t="s">
        <v>595</v>
      </c>
      <c r="CI4" s="47" t="s">
        <v>3202</v>
      </c>
      <c r="CJ4" s="50" t="s">
        <v>596</v>
      </c>
      <c r="CK4" s="48" t="s">
        <v>3203</v>
      </c>
      <c r="CL4" s="54" t="s">
        <v>3204</v>
      </c>
      <c r="CM4" s="47" t="s">
        <v>3205</v>
      </c>
      <c r="CN4" s="50" t="s">
        <v>601</v>
      </c>
      <c r="CO4" s="49" t="s">
        <v>3206</v>
      </c>
      <c r="CP4" s="45" t="s">
        <v>553</v>
      </c>
      <c r="CQ4" s="54" t="s">
        <v>553</v>
      </c>
      <c r="CR4" s="45" t="s">
        <v>553</v>
      </c>
      <c r="CS4" s="46" t="s">
        <v>553</v>
      </c>
      <c r="CT4" s="45" t="s">
        <v>605</v>
      </c>
      <c r="CU4" s="45" t="s">
        <v>605</v>
      </c>
      <c r="CV4" s="45" t="s">
        <v>606</v>
      </c>
      <c r="CW4" s="55" t="s">
        <v>606</v>
      </c>
      <c r="CX4" s="45" t="s">
        <v>576</v>
      </c>
      <c r="CY4" s="45" t="s">
        <v>576</v>
      </c>
      <c r="CZ4" s="45" t="s">
        <v>576</v>
      </c>
      <c r="DA4" s="55" t="s">
        <v>576</v>
      </c>
      <c r="DB4" s="45" t="s">
        <v>576</v>
      </c>
      <c r="DC4" s="45" t="s">
        <v>576</v>
      </c>
      <c r="DD4" s="45" t="s">
        <v>576</v>
      </c>
      <c r="DE4" s="55" t="s">
        <v>607</v>
      </c>
      <c r="DF4" s="45" t="s">
        <v>578</v>
      </c>
      <c r="DG4" s="45" t="s">
        <v>578</v>
      </c>
      <c r="DH4" s="45" t="s">
        <v>578</v>
      </c>
      <c r="DI4" s="55" t="s">
        <v>578</v>
      </c>
      <c r="DJ4" s="45" t="s">
        <v>608</v>
      </c>
      <c r="DK4" s="45" t="s">
        <v>579</v>
      </c>
      <c r="DL4" s="45" t="s">
        <v>579</v>
      </c>
      <c r="DM4" s="55" t="s">
        <v>579</v>
      </c>
      <c r="DN4" s="45" t="s">
        <v>583</v>
      </c>
      <c r="DO4" s="45" t="s">
        <v>583</v>
      </c>
      <c r="DP4" s="45" t="s">
        <v>583</v>
      </c>
      <c r="DQ4" s="55" t="s">
        <v>3207</v>
      </c>
      <c r="DR4" s="54" t="s">
        <v>3208</v>
      </c>
      <c r="DS4" s="45" t="s">
        <v>609</v>
      </c>
      <c r="DT4" s="45" t="s">
        <v>609</v>
      </c>
      <c r="DU4" s="55" t="s">
        <v>585</v>
      </c>
      <c r="DV4" s="54" t="s">
        <v>3209</v>
      </c>
      <c r="DW4" s="45" t="s">
        <v>586</v>
      </c>
      <c r="DX4" s="45" t="s">
        <v>586</v>
      </c>
      <c r="DY4" s="55" t="s">
        <v>602</v>
      </c>
      <c r="DZ4" s="45" t="s">
        <v>600</v>
      </c>
      <c r="EA4" s="54" t="s">
        <v>3210</v>
      </c>
      <c r="EB4" s="45" t="s">
        <v>588</v>
      </c>
      <c r="EC4" s="55" t="s">
        <v>588</v>
      </c>
      <c r="ED4" s="45" t="s">
        <v>591</v>
      </c>
      <c r="EE4" s="45" t="s">
        <v>591</v>
      </c>
      <c r="EF4" s="45" t="s">
        <v>591</v>
      </c>
      <c r="EG4" s="55" t="s">
        <v>591</v>
      </c>
      <c r="EH4" s="45" t="s">
        <v>591</v>
      </c>
      <c r="EI4" s="45" t="s">
        <v>591</v>
      </c>
      <c r="EJ4" s="45" t="s">
        <v>591</v>
      </c>
      <c r="EK4" s="55" t="s">
        <v>591</v>
      </c>
      <c r="EL4" s="45" t="s">
        <v>3211</v>
      </c>
      <c r="EM4" s="45" t="s">
        <v>611</v>
      </c>
      <c r="EN4" s="54" t="s">
        <v>611</v>
      </c>
      <c r="EO4" s="54" t="s">
        <v>611</v>
      </c>
      <c r="EP4" s="45" t="s">
        <v>612</v>
      </c>
      <c r="EQ4" s="45" t="s">
        <v>612</v>
      </c>
      <c r="ER4" s="45" t="s">
        <v>612</v>
      </c>
      <c r="ES4" s="55" t="s">
        <v>613</v>
      </c>
      <c r="ET4" s="45" t="s">
        <v>604</v>
      </c>
      <c r="EU4" s="45" t="s">
        <v>3212</v>
      </c>
      <c r="EV4" s="54" t="s">
        <v>3212</v>
      </c>
      <c r="EW4" s="54" t="s">
        <v>3212</v>
      </c>
      <c r="EX4" s="49" t="s">
        <v>3213</v>
      </c>
      <c r="EY4" s="45" t="s">
        <v>553</v>
      </c>
      <c r="EZ4" s="45" t="s">
        <v>553</v>
      </c>
      <c r="FA4" s="45" t="s">
        <v>553</v>
      </c>
      <c r="FB4" s="55" t="s">
        <v>553</v>
      </c>
      <c r="FC4" s="45" t="s">
        <v>553</v>
      </c>
      <c r="FD4" s="45" t="s">
        <v>553</v>
      </c>
      <c r="FE4" s="45" t="s">
        <v>553</v>
      </c>
      <c r="FF4" s="56" t="s">
        <v>3214</v>
      </c>
      <c r="FG4" s="45" t="s">
        <v>576</v>
      </c>
      <c r="FH4" s="45" t="s">
        <v>576</v>
      </c>
      <c r="FI4" s="45" t="s">
        <v>576</v>
      </c>
      <c r="FJ4" s="55" t="s">
        <v>576</v>
      </c>
      <c r="FK4" s="45" t="s">
        <v>576</v>
      </c>
      <c r="FL4" s="45" t="s">
        <v>576</v>
      </c>
      <c r="FM4" s="45" t="s">
        <v>576</v>
      </c>
      <c r="FN4" s="55" t="s">
        <v>576</v>
      </c>
      <c r="FO4" s="45" t="s">
        <v>597</v>
      </c>
      <c r="FP4" s="54" t="s">
        <v>3215</v>
      </c>
      <c r="FQ4" s="45" t="s">
        <v>577</v>
      </c>
      <c r="FR4" s="56" t="s">
        <v>3216</v>
      </c>
      <c r="FS4" s="45" t="s">
        <v>583</v>
      </c>
      <c r="FT4" s="45" t="s">
        <v>583</v>
      </c>
      <c r="FU4" s="45" t="s">
        <v>583</v>
      </c>
      <c r="FV4" s="55" t="s">
        <v>619</v>
      </c>
      <c r="FW4" s="54" t="s">
        <v>3217</v>
      </c>
      <c r="FX4" s="45" t="s">
        <v>617</v>
      </c>
      <c r="FY4" s="45" t="s">
        <v>617</v>
      </c>
      <c r="FZ4" s="55" t="s">
        <v>617</v>
      </c>
      <c r="GA4" s="45" t="s">
        <v>617</v>
      </c>
      <c r="GB4" s="45" t="s">
        <v>587</v>
      </c>
      <c r="GC4" s="45" t="s">
        <v>620</v>
      </c>
      <c r="GD4" s="55" t="s">
        <v>620</v>
      </c>
      <c r="GE4" s="45" t="s">
        <v>620</v>
      </c>
      <c r="GF4" s="45" t="s">
        <v>591</v>
      </c>
      <c r="GG4" s="45" t="s">
        <v>591</v>
      </c>
      <c r="GH4" s="55" t="s">
        <v>591</v>
      </c>
      <c r="GI4" s="45" t="s">
        <v>591</v>
      </c>
      <c r="GJ4" s="45" t="s">
        <v>591</v>
      </c>
      <c r="GK4" s="45" t="s">
        <v>591</v>
      </c>
      <c r="GL4" s="55" t="s">
        <v>594</v>
      </c>
      <c r="GM4" s="54" t="s">
        <v>3218</v>
      </c>
      <c r="GN4" s="54" t="s">
        <v>3219</v>
      </c>
      <c r="GO4" s="54" t="s">
        <v>3218</v>
      </c>
      <c r="GP4" s="57" t="s">
        <v>3220</v>
      </c>
      <c r="GQ4" s="49" t="s">
        <v>621</v>
      </c>
      <c r="GR4" s="45" t="s">
        <v>553</v>
      </c>
      <c r="GS4" s="45" t="s">
        <v>553</v>
      </c>
      <c r="GT4" s="45" t="s">
        <v>576</v>
      </c>
      <c r="GU4" s="55" t="s">
        <v>576</v>
      </c>
      <c r="GV4" s="45" t="s">
        <v>3221</v>
      </c>
      <c r="GW4" s="45" t="s">
        <v>579</v>
      </c>
      <c r="GX4" s="45" t="s">
        <v>3222</v>
      </c>
      <c r="GY4" s="56" t="s">
        <v>3223</v>
      </c>
      <c r="GZ4" s="45" t="s">
        <v>602</v>
      </c>
      <c r="HA4" s="45" t="s">
        <v>602</v>
      </c>
      <c r="HB4" s="45" t="s">
        <v>3210</v>
      </c>
      <c r="HC4" s="55" t="s">
        <v>603</v>
      </c>
      <c r="HD4" s="54" t="s">
        <v>3224</v>
      </c>
      <c r="HE4" s="45" t="s">
        <v>3225</v>
      </c>
      <c r="HF4" s="45" t="s">
        <v>587</v>
      </c>
      <c r="HG4" s="55" t="s">
        <v>588</v>
      </c>
      <c r="HH4" s="45" t="s">
        <v>591</v>
      </c>
      <c r="HI4" s="45" t="s">
        <v>591</v>
      </c>
      <c r="HJ4" s="45" t="s">
        <v>591</v>
      </c>
      <c r="HK4" s="55" t="s">
        <v>591</v>
      </c>
      <c r="HL4" s="45" t="s">
        <v>591</v>
      </c>
      <c r="HM4" s="45" t="s">
        <v>591</v>
      </c>
      <c r="HN4" s="45" t="s">
        <v>591</v>
      </c>
      <c r="HO4" s="55" t="s">
        <v>591</v>
      </c>
      <c r="HP4" s="45" t="s">
        <v>591</v>
      </c>
      <c r="HQ4" s="54" t="s">
        <v>3226</v>
      </c>
      <c r="HR4" s="45" t="s">
        <v>3227</v>
      </c>
      <c r="HS4" s="55" t="s">
        <v>595</v>
      </c>
      <c r="HT4" s="45" t="s">
        <v>3228</v>
      </c>
      <c r="HU4" s="45" t="s">
        <v>3229</v>
      </c>
      <c r="HV4" s="49" t="s">
        <v>3230</v>
      </c>
      <c r="HW4" s="45" t="s">
        <v>553</v>
      </c>
      <c r="HX4" s="45" t="s">
        <v>574</v>
      </c>
      <c r="HY4" s="45" t="s">
        <v>574</v>
      </c>
      <c r="HZ4" s="55" t="s">
        <v>575</v>
      </c>
      <c r="IA4" s="45" t="s">
        <v>575</v>
      </c>
      <c r="IB4" s="45" t="s">
        <v>3231</v>
      </c>
      <c r="IC4" s="45" t="s">
        <v>576</v>
      </c>
      <c r="ID4" s="55" t="s">
        <v>615</v>
      </c>
      <c r="IE4" s="45" t="s">
        <v>615</v>
      </c>
      <c r="IF4" s="45" t="s">
        <v>3232</v>
      </c>
      <c r="IG4" s="54" t="s">
        <v>3232</v>
      </c>
      <c r="IH4" s="55" t="s">
        <v>583</v>
      </c>
      <c r="II4" s="45" t="s">
        <v>3207</v>
      </c>
      <c r="IJ4" s="54" t="s">
        <v>3207</v>
      </c>
      <c r="IK4" s="54" t="s">
        <v>3222</v>
      </c>
      <c r="IL4" s="55" t="s">
        <v>616</v>
      </c>
      <c r="IM4" s="54" t="s">
        <v>3233</v>
      </c>
      <c r="IN4" s="45" t="s">
        <v>617</v>
      </c>
      <c r="IO4" s="45" t="s">
        <v>617</v>
      </c>
      <c r="IP4" s="55" t="s">
        <v>617</v>
      </c>
      <c r="IQ4" s="45" t="s">
        <v>617</v>
      </c>
      <c r="IR4" s="45" t="s">
        <v>617</v>
      </c>
      <c r="IS4" s="45" t="s">
        <v>617</v>
      </c>
      <c r="IT4" s="55" t="s">
        <v>617</v>
      </c>
      <c r="IU4" s="45" t="s">
        <v>617</v>
      </c>
      <c r="IV4" s="45" t="s">
        <v>617</v>
      </c>
      <c r="IW4" s="54" t="s">
        <v>589</v>
      </c>
      <c r="IX4" s="55" t="s">
        <v>591</v>
      </c>
      <c r="IY4" s="45" t="s">
        <v>591</v>
      </c>
      <c r="IZ4" s="54" t="s">
        <v>3234</v>
      </c>
      <c r="JA4" s="45" t="s">
        <v>591</v>
      </c>
      <c r="JB4" s="55" t="s">
        <v>591</v>
      </c>
      <c r="JC4" s="45" t="s">
        <v>591</v>
      </c>
      <c r="JD4" s="45" t="s">
        <v>591</v>
      </c>
      <c r="JE4" s="45" t="s">
        <v>591</v>
      </c>
      <c r="JF4" s="49" t="s">
        <v>591</v>
      </c>
      <c r="JG4" s="45" t="s">
        <v>591</v>
      </c>
      <c r="JH4" s="45" t="s">
        <v>591</v>
      </c>
      <c r="JI4" s="45" t="s">
        <v>592</v>
      </c>
      <c r="JJ4" s="48" t="s">
        <v>3235</v>
      </c>
      <c r="JK4" s="54" t="s">
        <v>3236</v>
      </c>
      <c r="JL4" s="45" t="s">
        <v>618</v>
      </c>
      <c r="JM4" s="54" t="s">
        <v>3237</v>
      </c>
      <c r="JN4" s="48" t="s">
        <v>3238</v>
      </c>
      <c r="JO4" s="48" t="s">
        <v>3239</v>
      </c>
      <c r="JP4" s="45" t="s">
        <v>553</v>
      </c>
      <c r="JQ4" s="45" t="s">
        <v>576</v>
      </c>
      <c r="JR4" s="45" t="s">
        <v>3240</v>
      </c>
      <c r="JS4" s="55" t="s">
        <v>622</v>
      </c>
      <c r="JT4" s="45" t="s">
        <v>622</v>
      </c>
      <c r="JU4" s="45" t="s">
        <v>3232</v>
      </c>
      <c r="JV4" s="45" t="s">
        <v>3232</v>
      </c>
      <c r="JW4" s="55" t="s">
        <v>583</v>
      </c>
      <c r="JX4" s="45" t="s">
        <v>583</v>
      </c>
      <c r="JY4" s="45" t="s">
        <v>583</v>
      </c>
      <c r="JZ4" s="45" t="s">
        <v>3241</v>
      </c>
      <c r="KA4" s="56" t="s">
        <v>3242</v>
      </c>
      <c r="KB4" s="45" t="s">
        <v>616</v>
      </c>
      <c r="KC4" s="45" t="s">
        <v>616</v>
      </c>
      <c r="KD4" s="45" t="s">
        <v>3243</v>
      </c>
      <c r="KE4" s="55" t="s">
        <v>600</v>
      </c>
      <c r="KF4" s="45" t="s">
        <v>600</v>
      </c>
      <c r="KG4" s="45" t="s">
        <v>600</v>
      </c>
      <c r="KH4" s="45" t="s">
        <v>600</v>
      </c>
      <c r="KI4" s="55" t="s">
        <v>600</v>
      </c>
      <c r="KJ4" s="45" t="s">
        <v>600</v>
      </c>
      <c r="KK4" s="45" t="s">
        <v>600</v>
      </c>
      <c r="KL4" s="45" t="s">
        <v>591</v>
      </c>
      <c r="KM4" s="55" t="s">
        <v>3235</v>
      </c>
      <c r="KN4" s="45" t="s">
        <v>623</v>
      </c>
      <c r="KO4" s="54" t="s">
        <v>3244</v>
      </c>
      <c r="KP4" s="45" t="s">
        <v>624</v>
      </c>
      <c r="KQ4" s="55" t="s">
        <v>3245</v>
      </c>
      <c r="KR4" s="45" t="s">
        <v>553</v>
      </c>
      <c r="KS4" s="45" t="s">
        <v>553</v>
      </c>
      <c r="KT4" s="45" t="s">
        <v>553</v>
      </c>
      <c r="KU4" s="55" t="s">
        <v>3231</v>
      </c>
      <c r="KV4" s="54" t="s">
        <v>3246</v>
      </c>
      <c r="KW4" s="45" t="s">
        <v>3231</v>
      </c>
      <c r="KX4" s="45" t="s">
        <v>577</v>
      </c>
      <c r="KY4" s="56" t="s">
        <v>3247</v>
      </c>
      <c r="KZ4" s="45" t="s">
        <v>579</v>
      </c>
      <c r="LA4" s="45" t="s">
        <v>579</v>
      </c>
      <c r="LB4" s="45" t="s">
        <v>582</v>
      </c>
      <c r="LC4" s="55" t="s">
        <v>582</v>
      </c>
      <c r="LD4" s="45" t="s">
        <v>582</v>
      </c>
      <c r="LE4" s="45" t="s">
        <v>582</v>
      </c>
      <c r="LF4" s="45" t="s">
        <v>628</v>
      </c>
      <c r="LG4" s="55" t="s">
        <v>619</v>
      </c>
      <c r="LH4" s="45" t="s">
        <v>619</v>
      </c>
      <c r="LI4" s="45" t="s">
        <v>3222</v>
      </c>
      <c r="LJ4" s="45" t="s">
        <v>587</v>
      </c>
      <c r="LK4" s="55" t="s">
        <v>587</v>
      </c>
      <c r="LL4" s="45" t="s">
        <v>587</v>
      </c>
      <c r="LM4" s="45" t="s">
        <v>590</v>
      </c>
      <c r="LN4" s="45" t="s">
        <v>3234</v>
      </c>
      <c r="LO4" s="55" t="s">
        <v>3248</v>
      </c>
      <c r="LP4" s="45" t="s">
        <v>3248</v>
      </c>
      <c r="LQ4" s="45" t="s">
        <v>3249</v>
      </c>
      <c r="LR4" s="45" t="s">
        <v>3248</v>
      </c>
      <c r="LS4" s="55" t="s">
        <v>610</v>
      </c>
      <c r="LT4" s="54" t="s">
        <v>3250</v>
      </c>
      <c r="LU4" s="54" t="s">
        <v>3250</v>
      </c>
      <c r="LV4" s="45" t="s">
        <v>629</v>
      </c>
      <c r="LW4" s="55" t="s">
        <v>3251</v>
      </c>
      <c r="LX4" s="58" t="s">
        <v>3252</v>
      </c>
      <c r="LY4" s="45" t="s">
        <v>553</v>
      </c>
      <c r="LZ4" s="45" t="s">
        <v>553</v>
      </c>
      <c r="MA4" s="45" t="s">
        <v>605</v>
      </c>
      <c r="MB4" s="55" t="s">
        <v>576</v>
      </c>
      <c r="MC4" s="45" t="s">
        <v>576</v>
      </c>
      <c r="MD4" s="45" t="s">
        <v>614</v>
      </c>
      <c r="ME4" s="45" t="s">
        <v>577</v>
      </c>
      <c r="MF4" s="55" t="s">
        <v>577</v>
      </c>
      <c r="MG4" s="45" t="s">
        <v>577</v>
      </c>
      <c r="MH4" s="45" t="s">
        <v>3253</v>
      </c>
      <c r="MI4" s="45" t="s">
        <v>577</v>
      </c>
      <c r="MJ4" s="55" t="s">
        <v>3253</v>
      </c>
      <c r="MK4" s="54" t="s">
        <v>577</v>
      </c>
      <c r="ML4" s="45" t="s">
        <v>630</v>
      </c>
      <c r="MM4" s="45" t="s">
        <v>578</v>
      </c>
      <c r="MN4" s="56" t="s">
        <v>630</v>
      </c>
      <c r="MO4" s="45" t="s">
        <v>3254</v>
      </c>
      <c r="MP4" s="45" t="s">
        <v>3255</v>
      </c>
      <c r="MQ4" s="54" t="s">
        <v>3256</v>
      </c>
      <c r="MR4" s="55" t="s">
        <v>3257</v>
      </c>
      <c r="MS4" s="45" t="s">
        <v>586</v>
      </c>
      <c r="MT4" s="45" t="s">
        <v>589</v>
      </c>
      <c r="MU4" s="54" t="s">
        <v>588</v>
      </c>
      <c r="MV4" s="55" t="s">
        <v>3258</v>
      </c>
      <c r="MW4" s="49" t="s">
        <v>3259</v>
      </c>
      <c r="MX4" s="45" t="s">
        <v>605</v>
      </c>
      <c r="MY4" s="54" t="s">
        <v>3260</v>
      </c>
      <c r="MZ4" s="45" t="s">
        <v>576</v>
      </c>
      <c r="NA4" s="56" t="s">
        <v>597</v>
      </c>
      <c r="NB4" s="54" t="s">
        <v>597</v>
      </c>
      <c r="NC4" s="45" t="s">
        <v>630</v>
      </c>
      <c r="ND4" s="54" t="s">
        <v>608</v>
      </c>
      <c r="NE4" s="56" t="s">
        <v>608</v>
      </c>
      <c r="NF4" s="54" t="s">
        <v>3261</v>
      </c>
      <c r="NG4" s="45" t="s">
        <v>631</v>
      </c>
      <c r="NH4" s="45" t="s">
        <v>631</v>
      </c>
      <c r="NI4" s="55" t="s">
        <v>631</v>
      </c>
      <c r="NJ4" s="54" t="s">
        <v>3262</v>
      </c>
      <c r="NK4" s="54" t="s">
        <v>3262</v>
      </c>
      <c r="NL4" s="45" t="s">
        <v>585</v>
      </c>
      <c r="NM4" s="56" t="s">
        <v>3263</v>
      </c>
      <c r="NN4" s="54" t="s">
        <v>3264</v>
      </c>
      <c r="NO4" s="45" t="s">
        <v>602</v>
      </c>
      <c r="NP4" s="54" t="s">
        <v>3265</v>
      </c>
      <c r="NQ4" s="55" t="s">
        <v>3239</v>
      </c>
      <c r="NR4" s="54" t="s">
        <v>3266</v>
      </c>
      <c r="NS4" s="45" t="s">
        <v>632</v>
      </c>
      <c r="NT4" s="45" t="s">
        <v>632</v>
      </c>
      <c r="NU4" s="56" t="s">
        <v>3267</v>
      </c>
      <c r="NV4" s="45" t="s">
        <v>576</v>
      </c>
      <c r="NW4" s="45" t="s">
        <v>576</v>
      </c>
      <c r="NX4" s="45" t="s">
        <v>576</v>
      </c>
      <c r="NY4" s="56" t="s">
        <v>3268</v>
      </c>
      <c r="NZ4" s="54" t="s">
        <v>3252</v>
      </c>
      <c r="OA4" s="45" t="s">
        <v>577</v>
      </c>
      <c r="OB4" s="54" t="s">
        <v>3221</v>
      </c>
      <c r="OC4" s="55" t="s">
        <v>577</v>
      </c>
      <c r="OD4" s="45" t="s">
        <v>3269</v>
      </c>
      <c r="OE4" s="45" t="s">
        <v>584</v>
      </c>
      <c r="OF4" s="45" t="s">
        <v>600</v>
      </c>
      <c r="OG4" s="55" t="s">
        <v>591</v>
      </c>
      <c r="OH4" s="45" t="s">
        <v>591</v>
      </c>
      <c r="OI4" s="54" t="s">
        <v>3270</v>
      </c>
      <c r="OJ4" s="45" t="s">
        <v>595</v>
      </c>
      <c r="OK4" s="55" t="s">
        <v>627</v>
      </c>
      <c r="OL4" s="54" t="s">
        <v>3271</v>
      </c>
      <c r="OM4" s="54" t="s">
        <v>3272</v>
      </c>
      <c r="ON4" s="45" t="s">
        <v>3273</v>
      </c>
      <c r="OO4" s="55" t="s">
        <v>3274</v>
      </c>
      <c r="OP4" s="54" t="s">
        <v>3274</v>
      </c>
      <c r="OQ4" s="48" t="s">
        <v>3275</v>
      </c>
      <c r="OR4" s="54" t="s">
        <v>3276</v>
      </c>
      <c r="OS4" s="54" t="s">
        <v>3277</v>
      </c>
      <c r="OT4" s="54" t="s">
        <v>3277</v>
      </c>
      <c r="OU4" s="56" t="s">
        <v>3278</v>
      </c>
      <c r="OV4" s="45" t="s">
        <v>616</v>
      </c>
      <c r="OW4" s="53" t="s">
        <v>3279</v>
      </c>
      <c r="OX4" s="45" t="s">
        <v>634</v>
      </c>
      <c r="OY4" s="55" t="s">
        <v>591</v>
      </c>
      <c r="OZ4" s="54" t="s">
        <v>3280</v>
      </c>
      <c r="PA4" s="54" t="s">
        <v>3281</v>
      </c>
      <c r="PB4" s="54" t="s">
        <v>3281</v>
      </c>
      <c r="PC4" s="56" t="s">
        <v>3281</v>
      </c>
      <c r="PD4" s="45" t="s">
        <v>3282</v>
      </c>
      <c r="PE4" s="48" t="s">
        <v>3283</v>
      </c>
      <c r="PF4" s="45" t="s">
        <v>575</v>
      </c>
      <c r="PG4" s="45" t="s">
        <v>575</v>
      </c>
      <c r="PH4" s="45" t="s">
        <v>575</v>
      </c>
      <c r="PI4" s="55" t="s">
        <v>575</v>
      </c>
      <c r="PJ4" s="45" t="s">
        <v>576</v>
      </c>
      <c r="PK4" s="45" t="s">
        <v>576</v>
      </c>
      <c r="PL4" s="45" t="s">
        <v>3240</v>
      </c>
      <c r="PM4" s="55" t="s">
        <v>581</v>
      </c>
      <c r="PN4" s="45" t="s">
        <v>3269</v>
      </c>
      <c r="PO4" s="45" t="s">
        <v>3269</v>
      </c>
      <c r="PP4" s="45" t="s">
        <v>625</v>
      </c>
      <c r="PQ4" s="55" t="s">
        <v>585</v>
      </c>
      <c r="PR4" s="45" t="s">
        <v>585</v>
      </c>
      <c r="PS4" s="45" t="s">
        <v>585</v>
      </c>
      <c r="PT4" s="45" t="s">
        <v>616</v>
      </c>
      <c r="PU4" s="55" t="s">
        <v>616</v>
      </c>
      <c r="PV4" s="53" t="s">
        <v>616</v>
      </c>
      <c r="PW4" s="54" t="s">
        <v>3284</v>
      </c>
      <c r="PX4" s="54" t="s">
        <v>3285</v>
      </c>
      <c r="PY4" s="55" t="s">
        <v>3243</v>
      </c>
      <c r="PZ4" s="45" t="s">
        <v>591</v>
      </c>
      <c r="QA4" s="45" t="s">
        <v>594</v>
      </c>
      <c r="QB4" s="45" t="s">
        <v>3286</v>
      </c>
      <c r="QC4" s="55" t="s">
        <v>626</v>
      </c>
      <c r="QD4" s="45" t="s">
        <v>3286</v>
      </c>
      <c r="QE4" s="54" t="s">
        <v>3287</v>
      </c>
      <c r="QF4" s="45" t="s">
        <v>633</v>
      </c>
      <c r="QG4" s="56" t="s">
        <v>3288</v>
      </c>
      <c r="QH4" s="54" t="s">
        <v>421</v>
      </c>
      <c r="QI4" s="48" t="s">
        <v>3289</v>
      </c>
    </row>
    <row r="5" spans="1:451" ht="45.6" customHeight="1" x14ac:dyDescent="0.45">
      <c r="A5" s="15" t="s">
        <v>0</v>
      </c>
      <c r="B5" s="59" t="s">
        <v>635</v>
      </c>
      <c r="C5" s="60" t="s">
        <v>636</v>
      </c>
      <c r="D5" s="59" t="s">
        <v>3290</v>
      </c>
      <c r="E5" s="61" t="s">
        <v>639</v>
      </c>
      <c r="F5" s="60" t="s">
        <v>702</v>
      </c>
      <c r="G5" s="59" t="s">
        <v>3291</v>
      </c>
      <c r="H5" s="62" t="s">
        <v>703</v>
      </c>
      <c r="I5" s="63" t="s">
        <v>3292</v>
      </c>
      <c r="J5" s="60" t="s">
        <v>641</v>
      </c>
      <c r="K5" s="59" t="s">
        <v>3293</v>
      </c>
      <c r="L5" s="62" t="s">
        <v>642</v>
      </c>
      <c r="M5" s="64" t="s">
        <v>643</v>
      </c>
      <c r="N5" s="59" t="s">
        <v>644</v>
      </c>
      <c r="O5" s="59" t="s">
        <v>3294</v>
      </c>
      <c r="P5" s="62" t="s">
        <v>645</v>
      </c>
      <c r="Q5" s="64" t="s">
        <v>646</v>
      </c>
      <c r="R5" s="60" t="s">
        <v>647</v>
      </c>
      <c r="S5" s="59" t="s">
        <v>3295</v>
      </c>
      <c r="T5" s="62" t="s">
        <v>648</v>
      </c>
      <c r="U5" s="65" t="s">
        <v>649</v>
      </c>
      <c r="V5" s="60" t="s">
        <v>650</v>
      </c>
      <c r="W5" s="60" t="s">
        <v>3296</v>
      </c>
      <c r="X5" s="66" t="s">
        <v>651</v>
      </c>
      <c r="Y5" s="65" t="s">
        <v>652</v>
      </c>
      <c r="Z5" s="60" t="s">
        <v>652</v>
      </c>
      <c r="AA5" s="59" t="s">
        <v>3297</v>
      </c>
      <c r="AB5" s="62" t="s">
        <v>653</v>
      </c>
      <c r="AC5" s="65" t="s">
        <v>652</v>
      </c>
      <c r="AD5" s="59" t="s">
        <v>654</v>
      </c>
      <c r="AE5" s="59" t="s">
        <v>3298</v>
      </c>
      <c r="AF5" s="62" t="s">
        <v>655</v>
      </c>
      <c r="AG5" s="64" t="s">
        <v>656</v>
      </c>
      <c r="AH5" s="60" t="s">
        <v>657</v>
      </c>
      <c r="AI5" s="59" t="s">
        <v>3299</v>
      </c>
      <c r="AJ5" s="62" t="s">
        <v>658</v>
      </c>
      <c r="AK5" s="64" t="s">
        <v>659</v>
      </c>
      <c r="AL5" s="60" t="s">
        <v>660</v>
      </c>
      <c r="AM5" s="59" t="s">
        <v>3300</v>
      </c>
      <c r="AN5" s="62" t="s">
        <v>662</v>
      </c>
      <c r="AO5" s="64" t="s">
        <v>663</v>
      </c>
      <c r="AP5" s="60" t="s">
        <v>664</v>
      </c>
      <c r="AQ5" s="59" t="s">
        <v>3301</v>
      </c>
      <c r="AR5" s="62" t="s">
        <v>665</v>
      </c>
      <c r="AS5" s="64" t="s">
        <v>667</v>
      </c>
      <c r="AT5" s="59" t="s">
        <v>666</v>
      </c>
      <c r="AU5" s="59" t="s">
        <v>3302</v>
      </c>
      <c r="AV5" s="67" t="s">
        <v>668</v>
      </c>
      <c r="AW5" s="65" t="s">
        <v>670</v>
      </c>
      <c r="AX5" s="59" t="s">
        <v>3303</v>
      </c>
      <c r="AY5" s="66" t="s">
        <v>669</v>
      </c>
      <c r="AZ5" s="68" t="s">
        <v>673</v>
      </c>
      <c r="BA5" s="65" t="s">
        <v>672</v>
      </c>
      <c r="BB5" s="59" t="s">
        <v>3304</v>
      </c>
      <c r="BC5" s="62" t="s">
        <v>675</v>
      </c>
      <c r="BD5" s="68" t="s">
        <v>674</v>
      </c>
      <c r="BE5" s="65" t="s">
        <v>674</v>
      </c>
      <c r="BF5" s="59" t="s">
        <v>3305</v>
      </c>
      <c r="BG5" s="62" t="s">
        <v>676</v>
      </c>
      <c r="BH5" s="68" t="s">
        <v>705</v>
      </c>
      <c r="BI5" s="64" t="s">
        <v>678</v>
      </c>
      <c r="BJ5" s="59" t="s">
        <v>3306</v>
      </c>
      <c r="BK5" s="62" t="s">
        <v>680</v>
      </c>
      <c r="BL5" s="68" t="s">
        <v>681</v>
      </c>
      <c r="BM5" s="65" t="s">
        <v>682</v>
      </c>
      <c r="BN5" s="59" t="s">
        <v>3307</v>
      </c>
      <c r="BO5" s="62" t="s">
        <v>684</v>
      </c>
      <c r="BP5" s="68" t="s">
        <v>685</v>
      </c>
      <c r="BQ5" s="65" t="s">
        <v>683</v>
      </c>
      <c r="BR5" s="59" t="s">
        <v>3308</v>
      </c>
      <c r="BS5" s="62" t="s">
        <v>687</v>
      </c>
      <c r="BT5" s="68" t="s">
        <v>688</v>
      </c>
      <c r="BU5" s="65" t="s">
        <v>686</v>
      </c>
      <c r="BV5" s="59" t="s">
        <v>689</v>
      </c>
      <c r="BW5" s="62" t="s">
        <v>690</v>
      </c>
      <c r="BX5" s="68" t="s">
        <v>691</v>
      </c>
      <c r="BY5" s="65" t="s">
        <v>689</v>
      </c>
      <c r="BZ5" s="59" t="s">
        <v>3309</v>
      </c>
      <c r="CA5" s="62" t="s">
        <v>693</v>
      </c>
      <c r="CB5" s="68" t="s">
        <v>694</v>
      </c>
      <c r="CC5" s="65" t="s">
        <v>695</v>
      </c>
      <c r="CD5" s="59" t="s">
        <v>696</v>
      </c>
      <c r="CE5" s="62" t="s">
        <v>697</v>
      </c>
      <c r="CF5" s="68" t="s">
        <v>692</v>
      </c>
      <c r="CG5" s="65" t="s">
        <v>698</v>
      </c>
      <c r="CH5" s="59" t="s">
        <v>699</v>
      </c>
      <c r="CI5" s="62" t="s">
        <v>700</v>
      </c>
      <c r="CJ5" s="68" t="s">
        <v>701</v>
      </c>
      <c r="CK5" s="69" t="s">
        <v>3310</v>
      </c>
      <c r="CL5" s="70" t="s">
        <v>3311</v>
      </c>
      <c r="CM5" s="62" t="s">
        <v>706</v>
      </c>
      <c r="CN5" s="68" t="s">
        <v>707</v>
      </c>
      <c r="CO5" s="65" t="s">
        <v>708</v>
      </c>
      <c r="CP5" s="59" t="s">
        <v>727</v>
      </c>
      <c r="CQ5" s="70" t="s">
        <v>728</v>
      </c>
      <c r="CR5" s="59" t="s">
        <v>3312</v>
      </c>
      <c r="CS5" s="61" t="s">
        <v>729</v>
      </c>
      <c r="CT5" s="59" t="s">
        <v>640</v>
      </c>
      <c r="CU5" s="60" t="s">
        <v>640</v>
      </c>
      <c r="CV5" s="59" t="s">
        <v>3295</v>
      </c>
      <c r="CW5" s="71" t="s">
        <v>730</v>
      </c>
      <c r="CX5" s="59" t="s">
        <v>731</v>
      </c>
      <c r="CY5" s="60" t="s">
        <v>732</v>
      </c>
      <c r="CZ5" s="59" t="s">
        <v>3313</v>
      </c>
      <c r="DA5" s="71" t="s">
        <v>733</v>
      </c>
      <c r="DB5" s="59" t="s">
        <v>734</v>
      </c>
      <c r="DC5" s="60" t="s">
        <v>735</v>
      </c>
      <c r="DD5" s="60" t="s">
        <v>736</v>
      </c>
      <c r="DE5" s="72" t="s">
        <v>737</v>
      </c>
      <c r="DF5" s="59" t="s">
        <v>738</v>
      </c>
      <c r="DG5" s="60" t="s">
        <v>739</v>
      </c>
      <c r="DH5" s="60" t="s">
        <v>740</v>
      </c>
      <c r="DI5" s="73" t="s">
        <v>741</v>
      </c>
      <c r="DJ5" s="59" t="s">
        <v>742</v>
      </c>
      <c r="DK5" s="60" t="s">
        <v>742</v>
      </c>
      <c r="DL5" s="59" t="s">
        <v>3314</v>
      </c>
      <c r="DM5" s="71" t="s">
        <v>743</v>
      </c>
      <c r="DN5" s="59" t="s">
        <v>744</v>
      </c>
      <c r="DO5" s="60" t="s">
        <v>671</v>
      </c>
      <c r="DP5" s="59" t="s">
        <v>3315</v>
      </c>
      <c r="DQ5" s="71" t="s">
        <v>746</v>
      </c>
      <c r="DR5" s="74" t="s">
        <v>3316</v>
      </c>
      <c r="DS5" s="60" t="s">
        <v>747</v>
      </c>
      <c r="DT5" s="59" t="s">
        <v>3317</v>
      </c>
      <c r="DU5" s="71" t="s">
        <v>748</v>
      </c>
      <c r="DV5" s="74" t="s">
        <v>3318</v>
      </c>
      <c r="DW5" s="60" t="s">
        <v>749</v>
      </c>
      <c r="DX5" s="59" t="s">
        <v>3319</v>
      </c>
      <c r="DY5" s="71" t="s">
        <v>750</v>
      </c>
      <c r="DZ5" s="59" t="s">
        <v>751</v>
      </c>
      <c r="EA5" s="70" t="s">
        <v>3320</v>
      </c>
      <c r="EB5" s="59" t="s">
        <v>3321</v>
      </c>
      <c r="EC5" s="71" t="s">
        <v>679</v>
      </c>
      <c r="ED5" s="59" t="s">
        <v>752</v>
      </c>
      <c r="EE5" s="60" t="s">
        <v>685</v>
      </c>
      <c r="EF5" s="59" t="s">
        <v>3322</v>
      </c>
      <c r="EG5" s="71" t="s">
        <v>753</v>
      </c>
      <c r="EH5" s="59" t="s">
        <v>684</v>
      </c>
      <c r="EI5" s="60" t="s">
        <v>684</v>
      </c>
      <c r="EJ5" s="59" t="s">
        <v>3323</v>
      </c>
      <c r="EK5" s="71" t="s">
        <v>754</v>
      </c>
      <c r="EL5" s="60" t="s">
        <v>755</v>
      </c>
      <c r="EM5" s="60" t="s">
        <v>756</v>
      </c>
      <c r="EN5" s="74" t="s">
        <v>3324</v>
      </c>
      <c r="EO5" s="75" t="s">
        <v>3325</v>
      </c>
      <c r="EP5" s="59" t="s">
        <v>757</v>
      </c>
      <c r="EQ5" s="60" t="s">
        <v>758</v>
      </c>
      <c r="ER5" s="59" t="s">
        <v>3326</v>
      </c>
      <c r="ES5" s="71" t="s">
        <v>760</v>
      </c>
      <c r="ET5" s="59" t="s">
        <v>759</v>
      </c>
      <c r="EU5" s="60" t="s">
        <v>3327</v>
      </c>
      <c r="EV5" s="74" t="s">
        <v>3328</v>
      </c>
      <c r="EW5" s="75" t="s">
        <v>3329</v>
      </c>
      <c r="EX5" s="64" t="s">
        <v>761</v>
      </c>
      <c r="EY5" s="59" t="s">
        <v>783</v>
      </c>
      <c r="EZ5" s="60" t="s">
        <v>784</v>
      </c>
      <c r="FA5" s="59" t="s">
        <v>3330</v>
      </c>
      <c r="FB5" s="71" t="s">
        <v>785</v>
      </c>
      <c r="FC5" s="59" t="s">
        <v>786</v>
      </c>
      <c r="FD5" s="59" t="s">
        <v>787</v>
      </c>
      <c r="FE5" s="59" t="s">
        <v>788</v>
      </c>
      <c r="FF5" s="75" t="s">
        <v>3331</v>
      </c>
      <c r="FG5" s="60" t="s">
        <v>789</v>
      </c>
      <c r="FH5" s="60" t="s">
        <v>652</v>
      </c>
      <c r="FI5" s="60" t="s">
        <v>790</v>
      </c>
      <c r="FJ5" s="71" t="s">
        <v>791</v>
      </c>
      <c r="FK5" s="59" t="s">
        <v>792</v>
      </c>
      <c r="FL5" s="60" t="s">
        <v>793</v>
      </c>
      <c r="FM5" s="59" t="s">
        <v>794</v>
      </c>
      <c r="FN5" s="71" t="s">
        <v>795</v>
      </c>
      <c r="FO5" s="59" t="s">
        <v>661</v>
      </c>
      <c r="FP5" s="70" t="s">
        <v>3332</v>
      </c>
      <c r="FQ5" s="59" t="s">
        <v>796</v>
      </c>
      <c r="FR5" s="75" t="s">
        <v>3333</v>
      </c>
      <c r="FS5" s="60" t="s">
        <v>797</v>
      </c>
      <c r="FT5" s="60" t="s">
        <v>745</v>
      </c>
      <c r="FU5" s="60" t="s">
        <v>3334</v>
      </c>
      <c r="FV5" s="73" t="s">
        <v>798</v>
      </c>
      <c r="FW5" s="74" t="s">
        <v>3335</v>
      </c>
      <c r="FX5" s="60" t="s">
        <v>799</v>
      </c>
      <c r="FY5" s="60" t="s">
        <v>800</v>
      </c>
      <c r="FZ5" s="71" t="s">
        <v>801</v>
      </c>
      <c r="GA5" s="59" t="s">
        <v>802</v>
      </c>
      <c r="GB5" s="60" t="s">
        <v>677</v>
      </c>
      <c r="GC5" s="59" t="s">
        <v>3336</v>
      </c>
      <c r="GD5" s="71" t="s">
        <v>803</v>
      </c>
      <c r="GE5" s="59" t="s">
        <v>804</v>
      </c>
      <c r="GF5" s="60" t="s">
        <v>805</v>
      </c>
      <c r="GG5" s="59" t="s">
        <v>3307</v>
      </c>
      <c r="GH5" s="71" t="s">
        <v>684</v>
      </c>
      <c r="GI5" s="59" t="s">
        <v>752</v>
      </c>
      <c r="GJ5" s="60" t="s">
        <v>806</v>
      </c>
      <c r="GK5" s="59" t="s">
        <v>3307</v>
      </c>
      <c r="GL5" s="71" t="s">
        <v>807</v>
      </c>
      <c r="GM5" s="74" t="s">
        <v>3337</v>
      </c>
      <c r="GN5" s="70" t="s">
        <v>3338</v>
      </c>
      <c r="GO5" s="74" t="s">
        <v>3339</v>
      </c>
      <c r="GP5" s="75" t="s">
        <v>3340</v>
      </c>
      <c r="GQ5" s="64" t="s">
        <v>808</v>
      </c>
      <c r="GR5" s="60" t="s">
        <v>638</v>
      </c>
      <c r="GS5" s="60" t="s">
        <v>709</v>
      </c>
      <c r="GT5" s="59" t="s">
        <v>710</v>
      </c>
      <c r="GU5" s="71" t="s">
        <v>711</v>
      </c>
      <c r="GV5" s="59" t="s">
        <v>704</v>
      </c>
      <c r="GW5" s="60" t="s">
        <v>712</v>
      </c>
      <c r="GX5" s="59" t="s">
        <v>714</v>
      </c>
      <c r="GY5" s="75" t="s">
        <v>3341</v>
      </c>
      <c r="GZ5" s="59" t="s">
        <v>715</v>
      </c>
      <c r="HA5" s="60" t="s">
        <v>716</v>
      </c>
      <c r="HB5" s="59" t="s">
        <v>3342</v>
      </c>
      <c r="HC5" s="71" t="s">
        <v>717</v>
      </c>
      <c r="HD5" s="74" t="s">
        <v>3343</v>
      </c>
      <c r="HE5" s="60" t="s">
        <v>3344</v>
      </c>
      <c r="HF5" s="60" t="s">
        <v>3345</v>
      </c>
      <c r="HG5" s="71" t="s">
        <v>719</v>
      </c>
      <c r="HH5" s="59" t="s">
        <v>685</v>
      </c>
      <c r="HI5" s="60" t="s">
        <v>720</v>
      </c>
      <c r="HJ5" s="59" t="s">
        <v>782</v>
      </c>
      <c r="HK5" s="71" t="s">
        <v>720</v>
      </c>
      <c r="HL5" s="59" t="s">
        <v>721</v>
      </c>
      <c r="HM5" s="60" t="s">
        <v>685</v>
      </c>
      <c r="HN5" s="59" t="s">
        <v>3346</v>
      </c>
      <c r="HO5" s="71" t="s">
        <v>722</v>
      </c>
      <c r="HP5" s="59" t="s">
        <v>722</v>
      </c>
      <c r="HQ5" s="76" t="s">
        <v>3347</v>
      </c>
      <c r="HR5" s="59" t="s">
        <v>723</v>
      </c>
      <c r="HS5" s="71" t="s">
        <v>724</v>
      </c>
      <c r="HT5" s="59" t="s">
        <v>725</v>
      </c>
      <c r="HU5" s="60" t="s">
        <v>726</v>
      </c>
      <c r="HV5" s="64" t="s">
        <v>3348</v>
      </c>
      <c r="HW5" s="59" t="s">
        <v>762</v>
      </c>
      <c r="HX5" s="60" t="s">
        <v>763</v>
      </c>
      <c r="HY5" s="59" t="s">
        <v>3349</v>
      </c>
      <c r="HZ5" s="71" t="s">
        <v>764</v>
      </c>
      <c r="IA5" s="59" t="s">
        <v>765</v>
      </c>
      <c r="IB5" s="60" t="s">
        <v>766</v>
      </c>
      <c r="IC5" s="59" t="s">
        <v>767</v>
      </c>
      <c r="ID5" s="71" t="s">
        <v>768</v>
      </c>
      <c r="IE5" s="60" t="s">
        <v>769</v>
      </c>
      <c r="IF5" s="60" t="s">
        <v>770</v>
      </c>
      <c r="IG5" s="74" t="s">
        <v>3350</v>
      </c>
      <c r="IH5" s="71" t="s">
        <v>745</v>
      </c>
      <c r="II5" s="59" t="s">
        <v>771</v>
      </c>
      <c r="IJ5" s="70" t="s">
        <v>3351</v>
      </c>
      <c r="IK5" s="74" t="s">
        <v>3352</v>
      </c>
      <c r="IL5" s="71" t="s">
        <v>772</v>
      </c>
      <c r="IM5" s="74" t="s">
        <v>3353</v>
      </c>
      <c r="IN5" s="60" t="s">
        <v>773</v>
      </c>
      <c r="IO5" s="59" t="s">
        <v>774</v>
      </c>
      <c r="IP5" s="71" t="s">
        <v>775</v>
      </c>
      <c r="IQ5" s="59" t="s">
        <v>776</v>
      </c>
      <c r="IR5" s="60" t="s">
        <v>777</v>
      </c>
      <c r="IS5" s="59" t="s">
        <v>3354</v>
      </c>
      <c r="IT5" s="73" t="s">
        <v>778</v>
      </c>
      <c r="IU5" s="60" t="s">
        <v>779</v>
      </c>
      <c r="IV5" s="60" t="s">
        <v>780</v>
      </c>
      <c r="IW5" s="74" t="s">
        <v>3355</v>
      </c>
      <c r="IX5" s="71" t="s">
        <v>722</v>
      </c>
      <c r="IY5" s="59" t="s">
        <v>781</v>
      </c>
      <c r="IZ5" s="70" t="s">
        <v>3356</v>
      </c>
      <c r="JA5" s="59" t="s">
        <v>3307</v>
      </c>
      <c r="JB5" s="71" t="s">
        <v>684</v>
      </c>
      <c r="JC5" s="59" t="s">
        <v>684</v>
      </c>
      <c r="JD5" s="60" t="s">
        <v>782</v>
      </c>
      <c r="JE5" s="59" t="s">
        <v>782</v>
      </c>
      <c r="JF5" s="65" t="s">
        <v>782</v>
      </c>
      <c r="JG5" s="59" t="s">
        <v>782</v>
      </c>
      <c r="JH5" s="60" t="s">
        <v>3357</v>
      </c>
      <c r="JI5" s="59" t="s">
        <v>3358</v>
      </c>
      <c r="JJ5" s="69" t="s">
        <v>3359</v>
      </c>
      <c r="JK5" s="74" t="s">
        <v>3360</v>
      </c>
      <c r="JL5" s="60" t="s">
        <v>3361</v>
      </c>
      <c r="JM5" s="74" t="s">
        <v>3362</v>
      </c>
      <c r="JN5" s="69" t="s">
        <v>3363</v>
      </c>
      <c r="JO5" s="63" t="s">
        <v>3364</v>
      </c>
      <c r="JP5" s="59" t="s">
        <v>637</v>
      </c>
      <c r="JQ5" s="60" t="s">
        <v>652</v>
      </c>
      <c r="JR5" s="59" t="s">
        <v>3365</v>
      </c>
      <c r="JS5" s="71" t="s">
        <v>809</v>
      </c>
      <c r="JT5" s="59" t="s">
        <v>810</v>
      </c>
      <c r="JU5" s="60" t="s">
        <v>811</v>
      </c>
      <c r="JV5" s="59" t="s">
        <v>812</v>
      </c>
      <c r="JW5" s="71" t="s">
        <v>813</v>
      </c>
      <c r="JX5" s="59" t="s">
        <v>813</v>
      </c>
      <c r="JY5" s="60" t="s">
        <v>814</v>
      </c>
      <c r="JZ5" s="59" t="s">
        <v>815</v>
      </c>
      <c r="KA5" s="75" t="s">
        <v>3366</v>
      </c>
      <c r="KB5" s="59" t="s">
        <v>816</v>
      </c>
      <c r="KC5" s="60" t="s">
        <v>817</v>
      </c>
      <c r="KD5" s="59" t="s">
        <v>818</v>
      </c>
      <c r="KE5" s="71" t="s">
        <v>819</v>
      </c>
      <c r="KF5" s="59" t="s">
        <v>820</v>
      </c>
      <c r="KG5" s="60" t="s">
        <v>820</v>
      </c>
      <c r="KH5" s="59" t="s">
        <v>3367</v>
      </c>
      <c r="KI5" s="71" t="s">
        <v>820</v>
      </c>
      <c r="KJ5" s="59" t="s">
        <v>821</v>
      </c>
      <c r="KK5" s="60" t="s">
        <v>822</v>
      </c>
      <c r="KL5" s="59" t="s">
        <v>3368</v>
      </c>
      <c r="KM5" s="71" t="s">
        <v>823</v>
      </c>
      <c r="KN5" s="59" t="s">
        <v>824</v>
      </c>
      <c r="KO5" s="70" t="s">
        <v>3369</v>
      </c>
      <c r="KP5" s="59" t="s">
        <v>3370</v>
      </c>
      <c r="KQ5" s="71" t="s">
        <v>825</v>
      </c>
      <c r="KR5" s="59" t="s">
        <v>853</v>
      </c>
      <c r="KS5" s="60" t="s">
        <v>853</v>
      </c>
      <c r="KT5" s="59" t="s">
        <v>853</v>
      </c>
      <c r="KU5" s="71" t="s">
        <v>3371</v>
      </c>
      <c r="KV5" s="74" t="s">
        <v>3372</v>
      </c>
      <c r="KW5" s="60" t="s">
        <v>854</v>
      </c>
      <c r="KX5" s="59" t="s">
        <v>3373</v>
      </c>
      <c r="KY5" s="75" t="s">
        <v>3374</v>
      </c>
      <c r="KZ5" s="60" t="s">
        <v>855</v>
      </c>
      <c r="LA5" s="59" t="s">
        <v>713</v>
      </c>
      <c r="LB5" s="59" t="s">
        <v>856</v>
      </c>
      <c r="LC5" s="71" t="s">
        <v>857</v>
      </c>
      <c r="LD5" s="59" t="s">
        <v>858</v>
      </c>
      <c r="LE5" s="60" t="s">
        <v>859</v>
      </c>
      <c r="LF5" s="59" t="s">
        <v>860</v>
      </c>
      <c r="LG5" s="71" t="s">
        <v>861</v>
      </c>
      <c r="LH5" s="59" t="s">
        <v>862</v>
      </c>
      <c r="LI5" s="60" t="s">
        <v>863</v>
      </c>
      <c r="LJ5" s="59" t="s">
        <v>3375</v>
      </c>
      <c r="LK5" s="71" t="s">
        <v>718</v>
      </c>
      <c r="LL5" s="60" t="s">
        <v>718</v>
      </c>
      <c r="LM5" s="60" t="s">
        <v>864</v>
      </c>
      <c r="LN5" s="59" t="s">
        <v>3308</v>
      </c>
      <c r="LO5" s="71" t="s">
        <v>865</v>
      </c>
      <c r="LP5" s="60" t="s">
        <v>866</v>
      </c>
      <c r="LQ5" s="59" t="s">
        <v>867</v>
      </c>
      <c r="LR5" s="59" t="s">
        <v>3376</v>
      </c>
      <c r="LS5" s="71" t="s">
        <v>868</v>
      </c>
      <c r="LT5" s="74" t="s">
        <v>3377</v>
      </c>
      <c r="LU5" s="70" t="s">
        <v>3378</v>
      </c>
      <c r="LV5" s="59" t="s">
        <v>869</v>
      </c>
      <c r="LW5" s="71" t="s">
        <v>870</v>
      </c>
      <c r="LX5" s="77" t="s">
        <v>3379</v>
      </c>
      <c r="LY5" s="59" t="s">
        <v>844</v>
      </c>
      <c r="LZ5" s="60" t="s">
        <v>845</v>
      </c>
      <c r="MA5" s="60" t="s">
        <v>3380</v>
      </c>
      <c r="MB5" s="71" t="s">
        <v>846</v>
      </c>
      <c r="MC5" s="59" t="s">
        <v>847</v>
      </c>
      <c r="MD5" s="60" t="s">
        <v>848</v>
      </c>
      <c r="ME5" s="59" t="s">
        <v>849</v>
      </c>
      <c r="MF5" s="71" t="s">
        <v>850</v>
      </c>
      <c r="MG5" s="59" t="s">
        <v>3381</v>
      </c>
      <c r="MH5" s="60" t="s">
        <v>3382</v>
      </c>
      <c r="MI5" s="59" t="s">
        <v>3383</v>
      </c>
      <c r="MJ5" s="71" t="s">
        <v>3384</v>
      </c>
      <c r="MK5" s="70" t="s">
        <v>3385</v>
      </c>
      <c r="ML5" s="60" t="s">
        <v>3386</v>
      </c>
      <c r="MM5" s="59" t="s">
        <v>3386</v>
      </c>
      <c r="MN5" s="78" t="s">
        <v>3387</v>
      </c>
      <c r="MO5" s="60" t="s">
        <v>3388</v>
      </c>
      <c r="MP5" s="60" t="s">
        <v>851</v>
      </c>
      <c r="MQ5" s="74" t="s">
        <v>3389</v>
      </c>
      <c r="MR5" s="73" t="s">
        <v>3305</v>
      </c>
      <c r="MS5" s="60" t="s">
        <v>3390</v>
      </c>
      <c r="MT5" s="60" t="s">
        <v>3391</v>
      </c>
      <c r="MU5" s="74" t="s">
        <v>3392</v>
      </c>
      <c r="MV5" s="71" t="s">
        <v>3393</v>
      </c>
      <c r="MW5" s="64" t="s">
        <v>852</v>
      </c>
      <c r="MX5" s="59" t="s">
        <v>640</v>
      </c>
      <c r="MY5" s="70" t="s">
        <v>3394</v>
      </c>
      <c r="MZ5" s="59" t="s">
        <v>3297</v>
      </c>
      <c r="NA5" s="75" t="s">
        <v>3395</v>
      </c>
      <c r="NB5" s="74" t="s">
        <v>3396</v>
      </c>
      <c r="NC5" s="60" t="s">
        <v>871</v>
      </c>
      <c r="ND5" s="74" t="s">
        <v>3397</v>
      </c>
      <c r="NE5" s="75" t="s">
        <v>3398</v>
      </c>
      <c r="NF5" s="74" t="s">
        <v>3398</v>
      </c>
      <c r="NG5" s="60" t="s">
        <v>872</v>
      </c>
      <c r="NH5" s="59" t="s">
        <v>3399</v>
      </c>
      <c r="NI5" s="71" t="s">
        <v>873</v>
      </c>
      <c r="NJ5" s="74" t="s">
        <v>3400</v>
      </c>
      <c r="NK5" s="74" t="s">
        <v>3400</v>
      </c>
      <c r="NL5" s="59" t="s">
        <v>3401</v>
      </c>
      <c r="NM5" s="75" t="s">
        <v>3402</v>
      </c>
      <c r="NN5" s="74" t="s">
        <v>3403</v>
      </c>
      <c r="NO5" s="59" t="s">
        <v>874</v>
      </c>
      <c r="NP5" s="74" t="s">
        <v>3404</v>
      </c>
      <c r="NQ5" s="71" t="s">
        <v>875</v>
      </c>
      <c r="NR5" s="74" t="s">
        <v>3405</v>
      </c>
      <c r="NS5" s="60" t="s">
        <v>876</v>
      </c>
      <c r="NT5" s="59" t="s">
        <v>3406</v>
      </c>
      <c r="NU5" s="75" t="s">
        <v>3407</v>
      </c>
      <c r="NV5" s="59" t="s">
        <v>835</v>
      </c>
      <c r="NW5" s="60" t="s">
        <v>836</v>
      </c>
      <c r="NX5" s="59" t="s">
        <v>3408</v>
      </c>
      <c r="NY5" s="75" t="s">
        <v>3409</v>
      </c>
      <c r="NZ5" s="74" t="s">
        <v>3410</v>
      </c>
      <c r="OA5" s="60" t="s">
        <v>837</v>
      </c>
      <c r="OB5" s="70" t="s">
        <v>3411</v>
      </c>
      <c r="OC5" s="73" t="s">
        <v>838</v>
      </c>
      <c r="OD5" s="60" t="s">
        <v>839</v>
      </c>
      <c r="OE5" s="60" t="s">
        <v>840</v>
      </c>
      <c r="OF5" s="59" t="s">
        <v>3412</v>
      </c>
      <c r="OG5" s="71" t="s">
        <v>752</v>
      </c>
      <c r="OH5" s="59" t="s">
        <v>841</v>
      </c>
      <c r="OI5" s="70" t="s">
        <v>3413</v>
      </c>
      <c r="OJ5" s="59" t="s">
        <v>3414</v>
      </c>
      <c r="OK5" s="71" t="s">
        <v>842</v>
      </c>
      <c r="OL5" s="74" t="s">
        <v>3415</v>
      </c>
      <c r="OM5" s="70" t="s">
        <v>3416</v>
      </c>
      <c r="ON5" s="59" t="s">
        <v>3417</v>
      </c>
      <c r="OO5" s="71" t="s">
        <v>843</v>
      </c>
      <c r="OP5" s="74" t="s">
        <v>3418</v>
      </c>
      <c r="OQ5" s="69" t="s">
        <v>3419</v>
      </c>
      <c r="OR5" s="74" t="s">
        <v>3420</v>
      </c>
      <c r="OS5" s="70" t="s">
        <v>3421</v>
      </c>
      <c r="OT5" s="74" t="s">
        <v>3422</v>
      </c>
      <c r="OU5" s="75" t="s">
        <v>3423</v>
      </c>
      <c r="OV5" s="59" t="s">
        <v>879</v>
      </c>
      <c r="OW5" s="60" t="s">
        <v>880</v>
      </c>
      <c r="OX5" s="59" t="s">
        <v>3424</v>
      </c>
      <c r="OY5" s="71" t="s">
        <v>720</v>
      </c>
      <c r="OZ5" s="74" t="s">
        <v>3425</v>
      </c>
      <c r="PA5" s="70" t="s">
        <v>3426</v>
      </c>
      <c r="PB5" s="70" t="s">
        <v>3426</v>
      </c>
      <c r="PC5" s="69" t="s">
        <v>3426</v>
      </c>
      <c r="PD5" s="59" t="s">
        <v>3427</v>
      </c>
      <c r="PE5" s="69" t="s">
        <v>3428</v>
      </c>
      <c r="PF5" s="59" t="s">
        <v>826</v>
      </c>
      <c r="PG5" s="60" t="s">
        <v>826</v>
      </c>
      <c r="PH5" s="59" t="s">
        <v>3429</v>
      </c>
      <c r="PI5" s="71" t="s">
        <v>826</v>
      </c>
      <c r="PJ5" s="59" t="s">
        <v>652</v>
      </c>
      <c r="PK5" s="60" t="s">
        <v>827</v>
      </c>
      <c r="PL5" s="59" t="s">
        <v>3430</v>
      </c>
      <c r="PM5" s="71" t="s">
        <v>828</v>
      </c>
      <c r="PN5" s="59" t="s">
        <v>829</v>
      </c>
      <c r="PO5" s="60" t="s">
        <v>830</v>
      </c>
      <c r="PP5" s="59" t="s">
        <v>3431</v>
      </c>
      <c r="PQ5" s="71" t="s">
        <v>831</v>
      </c>
      <c r="PR5" s="59" t="s">
        <v>831</v>
      </c>
      <c r="PS5" s="60" t="s">
        <v>831</v>
      </c>
      <c r="PT5" s="60" t="s">
        <v>3432</v>
      </c>
      <c r="PU5" s="73" t="s">
        <v>877</v>
      </c>
      <c r="PV5" s="60" t="s">
        <v>878</v>
      </c>
      <c r="PW5" s="70" t="s">
        <v>3433</v>
      </c>
      <c r="PX5" s="74" t="s">
        <v>3434</v>
      </c>
      <c r="PY5" s="73" t="s">
        <v>832</v>
      </c>
      <c r="PZ5" s="59" t="s">
        <v>752</v>
      </c>
      <c r="QA5" s="60" t="s">
        <v>833</v>
      </c>
      <c r="QB5" s="59" t="s">
        <v>3435</v>
      </c>
      <c r="QC5" s="71" t="s">
        <v>3436</v>
      </c>
      <c r="QD5" s="59" t="s">
        <v>834</v>
      </c>
      <c r="QE5" s="70" t="s">
        <v>93</v>
      </c>
      <c r="QF5" s="59" t="s">
        <v>3437</v>
      </c>
      <c r="QG5" s="75" t="s">
        <v>3438</v>
      </c>
      <c r="QH5" s="74" t="s">
        <v>3439</v>
      </c>
      <c r="QI5" s="69" t="s">
        <v>3440</v>
      </c>
    </row>
    <row r="6" spans="1:451" ht="45.6" customHeight="1" x14ac:dyDescent="0.45">
      <c r="A6" s="14"/>
      <c r="B6" s="79" t="s">
        <v>881</v>
      </c>
      <c r="C6" s="79" t="s">
        <v>882</v>
      </c>
      <c r="D6" s="79" t="s">
        <v>3441</v>
      </c>
      <c r="E6" s="80" t="s">
        <v>885</v>
      </c>
      <c r="F6" s="79" t="s">
        <v>940</v>
      </c>
      <c r="G6" s="79" t="s">
        <v>3442</v>
      </c>
      <c r="H6" s="81" t="s">
        <v>941</v>
      </c>
      <c r="I6" s="82" t="s">
        <v>705</v>
      </c>
      <c r="J6" s="79" t="s">
        <v>886</v>
      </c>
      <c r="K6" s="79" t="s">
        <v>3443</v>
      </c>
      <c r="L6" s="81" t="s">
        <v>887</v>
      </c>
      <c r="M6" s="83" t="s">
        <v>888</v>
      </c>
      <c r="N6" s="79" t="s">
        <v>889</v>
      </c>
      <c r="O6" s="79" t="s">
        <v>3444</v>
      </c>
      <c r="P6" s="81" t="s">
        <v>890</v>
      </c>
      <c r="Q6" s="83" t="s">
        <v>891</v>
      </c>
      <c r="R6" s="79" t="s">
        <v>892</v>
      </c>
      <c r="S6" s="79" t="s">
        <v>893</v>
      </c>
      <c r="T6" s="81" t="s">
        <v>894</v>
      </c>
      <c r="U6" s="83" t="s">
        <v>895</v>
      </c>
      <c r="V6" s="84" t="s">
        <v>896</v>
      </c>
      <c r="W6" s="79" t="s">
        <v>3445</v>
      </c>
      <c r="X6" s="85" t="s">
        <v>897</v>
      </c>
      <c r="Y6" s="86" t="s">
        <v>899</v>
      </c>
      <c r="Z6" s="84" t="s">
        <v>900</v>
      </c>
      <c r="AA6" s="79" t="s">
        <v>3446</v>
      </c>
      <c r="AB6" s="81" t="s">
        <v>898</v>
      </c>
      <c r="AC6" s="83" t="s">
        <v>901</v>
      </c>
      <c r="AD6" s="79" t="s">
        <v>902</v>
      </c>
      <c r="AE6" s="84" t="s">
        <v>3447</v>
      </c>
      <c r="AF6" s="81" t="s">
        <v>903</v>
      </c>
      <c r="AG6" s="86" t="s">
        <v>904</v>
      </c>
      <c r="AH6" s="79" t="s">
        <v>905</v>
      </c>
      <c r="AI6" s="79" t="s">
        <v>3448</v>
      </c>
      <c r="AJ6" s="81" t="s">
        <v>906</v>
      </c>
      <c r="AK6" s="83" t="s">
        <v>907</v>
      </c>
      <c r="AL6" s="79" t="s">
        <v>908</v>
      </c>
      <c r="AM6" s="79"/>
      <c r="AN6" s="81" t="s">
        <v>909</v>
      </c>
      <c r="AO6" s="83" t="s">
        <v>910</v>
      </c>
      <c r="AP6" s="79" t="s">
        <v>911</v>
      </c>
      <c r="AQ6" s="79"/>
      <c r="AR6" s="81" t="s">
        <v>912</v>
      </c>
      <c r="AS6" s="83" t="s">
        <v>913</v>
      </c>
      <c r="AT6" s="79"/>
      <c r="AU6" s="79" t="s">
        <v>914</v>
      </c>
      <c r="AV6" s="81" t="s">
        <v>915</v>
      </c>
      <c r="AW6" s="86" t="s">
        <v>918</v>
      </c>
      <c r="AX6" s="79" t="s">
        <v>3449</v>
      </c>
      <c r="AY6" s="81" t="s">
        <v>916</v>
      </c>
      <c r="AZ6" s="87" t="s">
        <v>920</v>
      </c>
      <c r="BA6" s="83" t="s">
        <v>919</v>
      </c>
      <c r="BB6" s="79" t="s">
        <v>3450</v>
      </c>
      <c r="BC6" s="81" t="s">
        <v>923</v>
      </c>
      <c r="BD6" s="87" t="s">
        <v>921</v>
      </c>
      <c r="BE6" s="83" t="s">
        <v>922</v>
      </c>
      <c r="BF6" s="79" t="s">
        <v>3451</v>
      </c>
      <c r="BG6" s="81" t="s">
        <v>924</v>
      </c>
      <c r="BH6" s="87"/>
      <c r="BI6" s="83"/>
      <c r="BJ6" s="79" t="s">
        <v>3450</v>
      </c>
      <c r="BK6" s="81"/>
      <c r="BL6" s="87" t="s">
        <v>926</v>
      </c>
      <c r="BM6" s="83" t="s">
        <v>927</v>
      </c>
      <c r="BN6" s="79" t="s">
        <v>3452</v>
      </c>
      <c r="BO6" s="81" t="s">
        <v>929</v>
      </c>
      <c r="BP6" s="87" t="s">
        <v>930</v>
      </c>
      <c r="BQ6" s="83" t="s">
        <v>928</v>
      </c>
      <c r="BR6" s="79" t="s">
        <v>3453</v>
      </c>
      <c r="BS6" s="81"/>
      <c r="BT6" s="87" t="s">
        <v>932</v>
      </c>
      <c r="BU6" s="83" t="s">
        <v>931</v>
      </c>
      <c r="BV6" s="79" t="s">
        <v>3454</v>
      </c>
      <c r="BW6" s="81" t="s">
        <v>934</v>
      </c>
      <c r="BX6" s="87" t="s">
        <v>935</v>
      </c>
      <c r="BY6" s="83" t="s">
        <v>933</v>
      </c>
      <c r="BZ6" s="79" t="s">
        <v>3455</v>
      </c>
      <c r="CA6" s="81" t="s">
        <v>936</v>
      </c>
      <c r="CB6" s="87"/>
      <c r="CC6" s="83" t="s">
        <v>937</v>
      </c>
      <c r="CD6" s="79"/>
      <c r="CE6" s="81"/>
      <c r="CF6" s="87"/>
      <c r="CG6" s="83" t="s">
        <v>938</v>
      </c>
      <c r="CH6" s="79" t="s">
        <v>3456</v>
      </c>
      <c r="CI6" s="81"/>
      <c r="CJ6" s="87" t="s">
        <v>939</v>
      </c>
      <c r="CK6" s="82"/>
      <c r="CL6" s="88" t="s">
        <v>3457</v>
      </c>
      <c r="CM6" s="81" t="s">
        <v>942</v>
      </c>
      <c r="CN6" s="87" t="s">
        <v>943</v>
      </c>
      <c r="CO6" s="83" t="s">
        <v>944</v>
      </c>
      <c r="CP6" s="79" t="s">
        <v>959</v>
      </c>
      <c r="CQ6" s="89" t="s">
        <v>960</v>
      </c>
      <c r="CR6" s="79"/>
      <c r="CS6" s="80"/>
      <c r="CT6" s="79" t="s">
        <v>961</v>
      </c>
      <c r="CU6" s="79" t="s">
        <v>962</v>
      </c>
      <c r="CV6" s="84" t="s">
        <v>3458</v>
      </c>
      <c r="CW6" s="90" t="s">
        <v>963</v>
      </c>
      <c r="CX6" s="79" t="s">
        <v>964</v>
      </c>
      <c r="CY6" s="79" t="s">
        <v>965</v>
      </c>
      <c r="CZ6" s="79" t="s">
        <v>3459</v>
      </c>
      <c r="DA6" s="90" t="s">
        <v>966</v>
      </c>
      <c r="DB6" s="79" t="s">
        <v>967</v>
      </c>
      <c r="DC6" s="79" t="s">
        <v>968</v>
      </c>
      <c r="DD6" s="79" t="s">
        <v>969</v>
      </c>
      <c r="DE6" s="90" t="s">
        <v>970</v>
      </c>
      <c r="DF6" s="79"/>
      <c r="DG6" s="79"/>
      <c r="DH6" s="79" t="s">
        <v>972</v>
      </c>
      <c r="DI6" s="90" t="s">
        <v>971</v>
      </c>
      <c r="DJ6" s="84" t="s">
        <v>973</v>
      </c>
      <c r="DK6" s="79" t="s">
        <v>974</v>
      </c>
      <c r="DL6" s="79" t="s">
        <v>3460</v>
      </c>
      <c r="DM6" s="90" t="s">
        <v>975</v>
      </c>
      <c r="DN6" s="79" t="s">
        <v>976</v>
      </c>
      <c r="DO6" s="79" t="s">
        <v>977</v>
      </c>
      <c r="DP6" s="79" t="s">
        <v>3461</v>
      </c>
      <c r="DQ6" s="90" t="s">
        <v>978</v>
      </c>
      <c r="DR6" s="89" t="s">
        <v>3462</v>
      </c>
      <c r="DS6" s="79" t="s">
        <v>3463</v>
      </c>
      <c r="DT6" s="79" t="s">
        <v>3464</v>
      </c>
      <c r="DU6" s="90" t="s">
        <v>979</v>
      </c>
      <c r="DV6" s="89" t="s">
        <v>3465</v>
      </c>
      <c r="DW6" s="79" t="s">
        <v>980</v>
      </c>
      <c r="DX6" s="79" t="s">
        <v>981</v>
      </c>
      <c r="DY6" s="90"/>
      <c r="DZ6" s="79" t="s">
        <v>982</v>
      </c>
      <c r="EA6" s="91" t="s">
        <v>3466</v>
      </c>
      <c r="EB6" s="79" t="s">
        <v>983</v>
      </c>
      <c r="EC6" s="90" t="s">
        <v>984</v>
      </c>
      <c r="ED6" s="79" t="s">
        <v>985</v>
      </c>
      <c r="EE6" s="79" t="s">
        <v>986</v>
      </c>
      <c r="EF6" s="79" t="s">
        <v>987</v>
      </c>
      <c r="EG6" s="90"/>
      <c r="EH6" s="79" t="s">
        <v>988</v>
      </c>
      <c r="EI6" s="79" t="s">
        <v>989</v>
      </c>
      <c r="EJ6" s="79" t="s">
        <v>3467</v>
      </c>
      <c r="EK6" s="90" t="s">
        <v>990</v>
      </c>
      <c r="EL6" s="79" t="s">
        <v>991</v>
      </c>
      <c r="EM6" s="79" t="s">
        <v>992</v>
      </c>
      <c r="EN6" s="89" t="s">
        <v>3468</v>
      </c>
      <c r="EO6" s="92" t="s">
        <v>3469</v>
      </c>
      <c r="EP6" s="79"/>
      <c r="EQ6" s="79"/>
      <c r="ER6" s="79"/>
      <c r="ES6" s="90" t="s">
        <v>994</v>
      </c>
      <c r="ET6" s="79" t="s">
        <v>993</v>
      </c>
      <c r="EU6" s="79" t="s">
        <v>3470</v>
      </c>
      <c r="EV6" s="89" t="s">
        <v>3471</v>
      </c>
      <c r="EW6" s="92" t="s">
        <v>3472</v>
      </c>
      <c r="EX6" s="83"/>
      <c r="EY6" s="79" t="s">
        <v>1025</v>
      </c>
      <c r="EZ6" s="79" t="s">
        <v>1026</v>
      </c>
      <c r="FA6" s="79" t="s">
        <v>3473</v>
      </c>
      <c r="FB6" s="90" t="s">
        <v>1027</v>
      </c>
      <c r="FC6" s="79" t="s">
        <v>1028</v>
      </c>
      <c r="FD6" s="79" t="s">
        <v>1029</v>
      </c>
      <c r="FE6" s="84" t="s">
        <v>3474</v>
      </c>
      <c r="FF6" s="92" t="s">
        <v>3475</v>
      </c>
      <c r="FG6" s="79"/>
      <c r="FH6" s="79" t="s">
        <v>1030</v>
      </c>
      <c r="FI6" s="84" t="s">
        <v>1091</v>
      </c>
      <c r="FJ6" s="90" t="s">
        <v>1031</v>
      </c>
      <c r="FK6" s="84" t="s">
        <v>1032</v>
      </c>
      <c r="FL6" s="84" t="s">
        <v>1033</v>
      </c>
      <c r="FM6" s="79" t="s">
        <v>3476</v>
      </c>
      <c r="FN6" s="90" t="s">
        <v>1034</v>
      </c>
      <c r="FO6" s="79" t="s">
        <v>1035</v>
      </c>
      <c r="FP6" s="89" t="s">
        <v>3477</v>
      </c>
      <c r="FQ6" s="79"/>
      <c r="FR6" s="93" t="s">
        <v>3478</v>
      </c>
      <c r="FS6" s="84" t="s">
        <v>1036</v>
      </c>
      <c r="FT6" s="79" t="s">
        <v>1037</v>
      </c>
      <c r="FU6" s="79" t="s">
        <v>917</v>
      </c>
      <c r="FV6" s="90" t="s">
        <v>1038</v>
      </c>
      <c r="FW6" s="89" t="s">
        <v>3479</v>
      </c>
      <c r="FX6" s="79" t="s">
        <v>1011</v>
      </c>
      <c r="FY6" s="79" t="s">
        <v>3480</v>
      </c>
      <c r="FZ6" s="90" t="s">
        <v>1039</v>
      </c>
      <c r="GA6" s="79" t="s">
        <v>1040</v>
      </c>
      <c r="GB6" s="79" t="s">
        <v>925</v>
      </c>
      <c r="GC6" s="79" t="s">
        <v>3481</v>
      </c>
      <c r="GD6" s="90" t="s">
        <v>1041</v>
      </c>
      <c r="GE6" s="84" t="s">
        <v>1042</v>
      </c>
      <c r="GF6" s="79"/>
      <c r="GG6" s="79" t="s">
        <v>1043</v>
      </c>
      <c r="GH6" s="90" t="s">
        <v>1044</v>
      </c>
      <c r="GI6" s="79" t="s">
        <v>1022</v>
      </c>
      <c r="GJ6" s="79" t="s">
        <v>1046</v>
      </c>
      <c r="GK6" s="79" t="s">
        <v>3482</v>
      </c>
      <c r="GL6" s="90" t="s">
        <v>1047</v>
      </c>
      <c r="GM6" s="89" t="s">
        <v>3483</v>
      </c>
      <c r="GN6" s="89" t="s">
        <v>3484</v>
      </c>
      <c r="GO6" s="89" t="s">
        <v>3485</v>
      </c>
      <c r="GP6" s="92"/>
      <c r="GQ6" s="83"/>
      <c r="GR6" s="79" t="s">
        <v>884</v>
      </c>
      <c r="GS6" s="79" t="s">
        <v>945</v>
      </c>
      <c r="GT6" s="79" t="s">
        <v>946</v>
      </c>
      <c r="GU6" s="90" t="s">
        <v>947</v>
      </c>
      <c r="GV6" s="79" t="s">
        <v>700</v>
      </c>
      <c r="GW6" s="79" t="s">
        <v>948</v>
      </c>
      <c r="GX6" s="84" t="s">
        <v>3486</v>
      </c>
      <c r="GY6" s="92"/>
      <c r="GZ6" s="79"/>
      <c r="HA6" s="79"/>
      <c r="HB6" s="79" t="s">
        <v>3487</v>
      </c>
      <c r="HC6" s="94" t="s">
        <v>949</v>
      </c>
      <c r="HD6" s="89"/>
      <c r="HE6" s="79"/>
      <c r="HF6" s="79" t="s">
        <v>3488</v>
      </c>
      <c r="HG6" s="90" t="s">
        <v>950</v>
      </c>
      <c r="HH6" s="84" t="s">
        <v>951</v>
      </c>
      <c r="HI6" s="79" t="s">
        <v>952</v>
      </c>
      <c r="HJ6" s="79" t="s">
        <v>3489</v>
      </c>
      <c r="HK6" s="90" t="s">
        <v>953</v>
      </c>
      <c r="HL6" s="79" t="s">
        <v>954</v>
      </c>
      <c r="HM6" s="79" t="s">
        <v>955</v>
      </c>
      <c r="HN6" s="79" t="s">
        <v>3490</v>
      </c>
      <c r="HO6" s="90" t="s">
        <v>956</v>
      </c>
      <c r="HP6" s="79" t="s">
        <v>957</v>
      </c>
      <c r="HQ6" s="89"/>
      <c r="HR6" s="79" t="s">
        <v>3491</v>
      </c>
      <c r="HS6" s="90"/>
      <c r="HT6" s="79"/>
      <c r="HU6" s="79" t="s">
        <v>958</v>
      </c>
      <c r="HV6" s="83"/>
      <c r="HW6" s="79" t="s">
        <v>995</v>
      </c>
      <c r="HX6" s="79" t="s">
        <v>996</v>
      </c>
      <c r="HY6" s="79" t="s">
        <v>997</v>
      </c>
      <c r="HZ6" s="90" t="s">
        <v>998</v>
      </c>
      <c r="IA6" s="79" t="s">
        <v>999</v>
      </c>
      <c r="IB6" s="79" t="s">
        <v>1000</v>
      </c>
      <c r="IC6" s="79" t="s">
        <v>3492</v>
      </c>
      <c r="ID6" s="90" t="s">
        <v>1001</v>
      </c>
      <c r="IE6" s="79" t="s">
        <v>1001</v>
      </c>
      <c r="IF6" s="79" t="s">
        <v>1002</v>
      </c>
      <c r="IG6" s="89" t="s">
        <v>3493</v>
      </c>
      <c r="IH6" s="90" t="s">
        <v>1003</v>
      </c>
      <c r="II6" s="79"/>
      <c r="IJ6" s="89"/>
      <c r="IK6" s="89" t="s">
        <v>3494</v>
      </c>
      <c r="IL6" s="94" t="s">
        <v>1004</v>
      </c>
      <c r="IM6" s="89"/>
      <c r="IN6" s="79" t="s">
        <v>1005</v>
      </c>
      <c r="IO6" s="79" t="s">
        <v>3495</v>
      </c>
      <c r="IP6" s="90" t="s">
        <v>1006</v>
      </c>
      <c r="IQ6" s="79" t="s">
        <v>1007</v>
      </c>
      <c r="IR6" s="79" t="s">
        <v>1008</v>
      </c>
      <c r="IS6" s="79" t="s">
        <v>3496</v>
      </c>
      <c r="IT6" s="90" t="s">
        <v>1009</v>
      </c>
      <c r="IU6" s="79" t="s">
        <v>1010</v>
      </c>
      <c r="IV6" s="79" t="s">
        <v>1012</v>
      </c>
      <c r="IW6" s="89" t="s">
        <v>3497</v>
      </c>
      <c r="IX6" s="90" t="s">
        <v>1013</v>
      </c>
      <c r="IY6" s="79" t="s">
        <v>1014</v>
      </c>
      <c r="IZ6" s="89" t="s">
        <v>3498</v>
      </c>
      <c r="JA6" s="79" t="s">
        <v>3499</v>
      </c>
      <c r="JB6" s="90" t="s">
        <v>1015</v>
      </c>
      <c r="JC6" s="79" t="s">
        <v>1016</v>
      </c>
      <c r="JD6" s="79" t="s">
        <v>1017</v>
      </c>
      <c r="JE6" s="79" t="s">
        <v>1018</v>
      </c>
      <c r="JF6" s="83" t="s">
        <v>1019</v>
      </c>
      <c r="JG6" s="79" t="s">
        <v>1020</v>
      </c>
      <c r="JH6" s="79" t="s">
        <v>1021</v>
      </c>
      <c r="JI6" s="79" t="s">
        <v>1023</v>
      </c>
      <c r="JJ6" s="82" t="s">
        <v>3500</v>
      </c>
      <c r="JK6" s="89" t="s">
        <v>3501</v>
      </c>
      <c r="JL6" s="79" t="s">
        <v>1024</v>
      </c>
      <c r="JM6" s="89" t="s">
        <v>3502</v>
      </c>
      <c r="JN6" s="82" t="s">
        <v>3502</v>
      </c>
      <c r="JO6" s="82"/>
      <c r="JP6" s="79" t="s">
        <v>883</v>
      </c>
      <c r="JQ6" s="79" t="s">
        <v>1048</v>
      </c>
      <c r="JR6" s="79" t="s">
        <v>3503</v>
      </c>
      <c r="JS6" s="90"/>
      <c r="JT6" s="79"/>
      <c r="JU6" s="79" t="s">
        <v>1049</v>
      </c>
      <c r="JV6" s="79" t="s">
        <v>3504</v>
      </c>
      <c r="JW6" s="90" t="s">
        <v>1050</v>
      </c>
      <c r="JX6" s="79" t="s">
        <v>1051</v>
      </c>
      <c r="JY6" s="79" t="s">
        <v>1052</v>
      </c>
      <c r="JZ6" s="79" t="s">
        <v>3505</v>
      </c>
      <c r="KA6" s="92" t="s">
        <v>3506</v>
      </c>
      <c r="KB6" s="84" t="s">
        <v>1053</v>
      </c>
      <c r="KC6" s="79" t="s">
        <v>1054</v>
      </c>
      <c r="KD6" s="79"/>
      <c r="KE6" s="90" t="s">
        <v>1055</v>
      </c>
      <c r="KF6" s="79" t="s">
        <v>1056</v>
      </c>
      <c r="KG6" s="79" t="s">
        <v>1057</v>
      </c>
      <c r="KH6" s="79" t="s">
        <v>3507</v>
      </c>
      <c r="KI6" s="90" t="s">
        <v>1058</v>
      </c>
      <c r="KJ6" s="79" t="s">
        <v>1059</v>
      </c>
      <c r="KK6" s="79" t="s">
        <v>1060</v>
      </c>
      <c r="KL6" s="84" t="s">
        <v>1061</v>
      </c>
      <c r="KM6" s="90" t="s">
        <v>1062</v>
      </c>
      <c r="KN6" s="79"/>
      <c r="KO6" s="89" t="s">
        <v>3508</v>
      </c>
      <c r="KP6" s="79"/>
      <c r="KQ6" s="90" t="s">
        <v>1063</v>
      </c>
      <c r="KR6" s="79" t="s">
        <v>1099</v>
      </c>
      <c r="KS6" s="79" t="s">
        <v>1100</v>
      </c>
      <c r="KT6" s="79" t="s">
        <v>3509</v>
      </c>
      <c r="KU6" s="90" t="s">
        <v>1101</v>
      </c>
      <c r="KV6" s="89" t="s">
        <v>3510</v>
      </c>
      <c r="KW6" s="79" t="s">
        <v>1102</v>
      </c>
      <c r="KX6" s="79"/>
      <c r="KY6" s="93" t="s">
        <v>3511</v>
      </c>
      <c r="KZ6" s="84" t="s">
        <v>1103</v>
      </c>
      <c r="LA6" s="79"/>
      <c r="LB6" s="79" t="s">
        <v>3512</v>
      </c>
      <c r="LC6" s="90" t="s">
        <v>1104</v>
      </c>
      <c r="LD6" s="79" t="s">
        <v>1105</v>
      </c>
      <c r="LE6" s="79" t="s">
        <v>1106</v>
      </c>
      <c r="LF6" s="79" t="s">
        <v>3513</v>
      </c>
      <c r="LG6" s="90" t="s">
        <v>1107</v>
      </c>
      <c r="LH6" s="79" t="s">
        <v>1108</v>
      </c>
      <c r="LI6" s="79" t="s">
        <v>1109</v>
      </c>
      <c r="LJ6" s="79" t="s">
        <v>3514</v>
      </c>
      <c r="LK6" s="94" t="s">
        <v>1110</v>
      </c>
      <c r="LL6" s="79" t="s">
        <v>3515</v>
      </c>
      <c r="LM6" s="79" t="s">
        <v>1111</v>
      </c>
      <c r="LN6" s="84" t="s">
        <v>3516</v>
      </c>
      <c r="LO6" s="90"/>
      <c r="LP6" s="79"/>
      <c r="LQ6" s="79"/>
      <c r="LR6" s="79"/>
      <c r="LS6" s="90" t="s">
        <v>1112</v>
      </c>
      <c r="LT6" s="88" t="s">
        <v>3517</v>
      </c>
      <c r="LU6" s="88" t="s">
        <v>3518</v>
      </c>
      <c r="LV6" s="84" t="s">
        <v>1113</v>
      </c>
      <c r="LW6" s="90" t="s">
        <v>1114</v>
      </c>
      <c r="LX6" s="95" t="s">
        <v>3519</v>
      </c>
      <c r="LY6" s="79" t="s">
        <v>1087</v>
      </c>
      <c r="LZ6" s="79" t="s">
        <v>1088</v>
      </c>
      <c r="MA6" s="79"/>
      <c r="MB6" s="90" t="s">
        <v>1089</v>
      </c>
      <c r="MC6" s="79" t="s">
        <v>1090</v>
      </c>
      <c r="MD6" s="79" t="s">
        <v>1092</v>
      </c>
      <c r="ME6" s="79" t="s">
        <v>1093</v>
      </c>
      <c r="MF6" s="90" t="s">
        <v>1094</v>
      </c>
      <c r="MG6" s="79" t="s">
        <v>1095</v>
      </c>
      <c r="MH6" s="79" t="s">
        <v>3520</v>
      </c>
      <c r="MI6" s="79" t="s">
        <v>1096</v>
      </c>
      <c r="MJ6" s="90" t="s">
        <v>1097</v>
      </c>
      <c r="MK6" s="88" t="s">
        <v>3521</v>
      </c>
      <c r="ML6" s="79" t="s">
        <v>3522</v>
      </c>
      <c r="MM6" s="79" t="s">
        <v>3523</v>
      </c>
      <c r="MN6" s="92" t="s">
        <v>3524</v>
      </c>
      <c r="MO6" s="84" t="s">
        <v>3525</v>
      </c>
      <c r="MP6" s="79" t="s">
        <v>3526</v>
      </c>
      <c r="MQ6" s="89"/>
      <c r="MR6" s="90" t="s">
        <v>3527</v>
      </c>
      <c r="MS6" s="84" t="s">
        <v>3528</v>
      </c>
      <c r="MT6" s="79" t="s">
        <v>1098</v>
      </c>
      <c r="MU6" s="89" t="s">
        <v>3524</v>
      </c>
      <c r="MV6" s="90"/>
      <c r="MW6" s="83" t="s">
        <v>3529</v>
      </c>
      <c r="MX6" s="79" t="s">
        <v>1115</v>
      </c>
      <c r="MY6" s="89" t="s">
        <v>3530</v>
      </c>
      <c r="MZ6" s="79" t="s">
        <v>1116</v>
      </c>
      <c r="NA6" s="92" t="s">
        <v>3531</v>
      </c>
      <c r="NB6" s="89" t="s">
        <v>901</v>
      </c>
      <c r="NC6" s="79" t="s">
        <v>1117</v>
      </c>
      <c r="ND6" s="89" t="s">
        <v>3532</v>
      </c>
      <c r="NE6" s="92" t="s">
        <v>3533</v>
      </c>
      <c r="NF6" s="89" t="s">
        <v>3534</v>
      </c>
      <c r="NG6" s="79" t="s">
        <v>1118</v>
      </c>
      <c r="NH6" s="79" t="s">
        <v>1119</v>
      </c>
      <c r="NI6" s="90" t="s">
        <v>1120</v>
      </c>
      <c r="NJ6" s="89" t="s">
        <v>3535</v>
      </c>
      <c r="NK6" s="89" t="s">
        <v>3536</v>
      </c>
      <c r="NL6" s="79"/>
      <c r="NM6" s="92" t="s">
        <v>3537</v>
      </c>
      <c r="NN6" s="89" t="s">
        <v>3538</v>
      </c>
      <c r="NO6" s="79"/>
      <c r="NP6" s="89"/>
      <c r="NQ6" s="90" t="s">
        <v>1121</v>
      </c>
      <c r="NR6" s="89" t="s">
        <v>3539</v>
      </c>
      <c r="NS6" s="79"/>
      <c r="NT6" s="79" t="s">
        <v>3540</v>
      </c>
      <c r="NU6" s="92" t="s">
        <v>3541</v>
      </c>
      <c r="NV6" s="79" t="s">
        <v>1077</v>
      </c>
      <c r="NW6" s="79" t="s">
        <v>1078</v>
      </c>
      <c r="NX6" s="79" t="s">
        <v>1079</v>
      </c>
      <c r="NY6" s="92" t="s">
        <v>3542</v>
      </c>
      <c r="NZ6" s="89" t="s">
        <v>3543</v>
      </c>
      <c r="OA6" s="79" t="s">
        <v>1080</v>
      </c>
      <c r="OB6" s="89"/>
      <c r="OC6" s="90" t="s">
        <v>1081</v>
      </c>
      <c r="OD6" s="79" t="s">
        <v>1082</v>
      </c>
      <c r="OE6" s="84" t="s">
        <v>1083</v>
      </c>
      <c r="OF6" s="79" t="s">
        <v>3544</v>
      </c>
      <c r="OG6" s="90" t="s">
        <v>3545</v>
      </c>
      <c r="OH6" s="79" t="s">
        <v>1084</v>
      </c>
      <c r="OI6" s="88" t="s">
        <v>3546</v>
      </c>
      <c r="OJ6" s="79" t="s">
        <v>3547</v>
      </c>
      <c r="OK6" s="90" t="s">
        <v>1086</v>
      </c>
      <c r="OL6" s="89" t="s">
        <v>3548</v>
      </c>
      <c r="OM6" s="89" t="s">
        <v>3549</v>
      </c>
      <c r="ON6" s="79" t="s">
        <v>3550</v>
      </c>
      <c r="OO6" s="90"/>
      <c r="OP6" s="89" t="s">
        <v>3551</v>
      </c>
      <c r="OQ6" s="82"/>
      <c r="OR6" s="89"/>
      <c r="OS6" s="89" t="s">
        <v>3552</v>
      </c>
      <c r="OT6" s="89" t="s">
        <v>3553</v>
      </c>
      <c r="OU6" s="92"/>
      <c r="OV6" s="79" t="s">
        <v>1124</v>
      </c>
      <c r="OW6" s="79" t="s">
        <v>1125</v>
      </c>
      <c r="OX6" s="79"/>
      <c r="OY6" s="90" t="s">
        <v>1085</v>
      </c>
      <c r="OZ6" s="89"/>
      <c r="PA6" s="88" t="s">
        <v>3554</v>
      </c>
      <c r="PB6" s="88" t="s">
        <v>3555</v>
      </c>
      <c r="PC6" s="96" t="s">
        <v>3556</v>
      </c>
      <c r="PD6" s="79" t="s">
        <v>3557</v>
      </c>
      <c r="PE6" s="82" t="s">
        <v>3558</v>
      </c>
      <c r="PF6" s="79" t="s">
        <v>1064</v>
      </c>
      <c r="PG6" s="79" t="s">
        <v>1065</v>
      </c>
      <c r="PH6" s="79" t="s">
        <v>3559</v>
      </c>
      <c r="PI6" s="90" t="s">
        <v>1066</v>
      </c>
      <c r="PJ6" s="84" t="s">
        <v>1067</v>
      </c>
      <c r="PK6" s="79" t="s">
        <v>1068</v>
      </c>
      <c r="PL6" s="79" t="s">
        <v>3560</v>
      </c>
      <c r="PM6" s="90" t="s">
        <v>1069</v>
      </c>
      <c r="PN6" s="79" t="s">
        <v>1070</v>
      </c>
      <c r="PO6" s="84" t="s">
        <v>1071</v>
      </c>
      <c r="PP6" s="84" t="s">
        <v>3561</v>
      </c>
      <c r="PQ6" s="90" t="s">
        <v>1072</v>
      </c>
      <c r="PR6" s="79" t="s">
        <v>1073</v>
      </c>
      <c r="PS6" s="79" t="s">
        <v>1074</v>
      </c>
      <c r="PT6" s="84" t="s">
        <v>3562</v>
      </c>
      <c r="PU6" s="94" t="s">
        <v>1122</v>
      </c>
      <c r="PV6" s="79" t="s">
        <v>1123</v>
      </c>
      <c r="PW6" s="89" t="s">
        <v>3563</v>
      </c>
      <c r="PX6" s="89" t="s">
        <v>3564</v>
      </c>
      <c r="PY6" s="90"/>
      <c r="PZ6" s="79" t="s">
        <v>1045</v>
      </c>
      <c r="QA6" s="84" t="s">
        <v>1075</v>
      </c>
      <c r="QB6" s="79" t="s">
        <v>1126</v>
      </c>
      <c r="QC6" s="90" t="s">
        <v>1076</v>
      </c>
      <c r="QD6" s="79"/>
      <c r="QE6" s="89"/>
      <c r="QF6" s="79" t="s">
        <v>3565</v>
      </c>
      <c r="QG6" s="92" t="s">
        <v>3566</v>
      </c>
      <c r="QH6" s="89" t="s">
        <v>3567</v>
      </c>
      <c r="QI6" s="82" t="s">
        <v>3568</v>
      </c>
    </row>
    <row r="7" spans="1:451" ht="34.950000000000003" customHeight="1" x14ac:dyDescent="0.45">
      <c r="A7" s="15" t="s">
        <v>554</v>
      </c>
      <c r="B7" s="97" t="s">
        <v>1127</v>
      </c>
      <c r="C7" s="97" t="s">
        <v>1128</v>
      </c>
      <c r="D7" s="97" t="s">
        <v>1130</v>
      </c>
      <c r="E7" s="98" t="s">
        <v>1132</v>
      </c>
      <c r="F7" s="97" t="s">
        <v>1187</v>
      </c>
      <c r="G7" s="97" t="s">
        <v>1188</v>
      </c>
      <c r="H7" s="99" t="s">
        <v>1188</v>
      </c>
      <c r="I7" s="100" t="s">
        <v>3569</v>
      </c>
      <c r="J7" s="97" t="s">
        <v>1134</v>
      </c>
      <c r="K7" s="97" t="s">
        <v>1148</v>
      </c>
      <c r="L7" s="99" t="s">
        <v>1133</v>
      </c>
      <c r="M7" s="101" t="s">
        <v>1133</v>
      </c>
      <c r="N7" s="97" t="s">
        <v>1133</v>
      </c>
      <c r="O7" s="97" t="s">
        <v>1133</v>
      </c>
      <c r="P7" s="99" t="s">
        <v>1133</v>
      </c>
      <c r="Q7" s="101" t="s">
        <v>1133</v>
      </c>
      <c r="R7" s="97" t="s">
        <v>1133</v>
      </c>
      <c r="S7" s="97" t="s">
        <v>1133</v>
      </c>
      <c r="T7" s="99" t="s">
        <v>1133</v>
      </c>
      <c r="U7" s="101" t="s">
        <v>1135</v>
      </c>
      <c r="V7" s="97" t="s">
        <v>1135</v>
      </c>
      <c r="W7" s="97" t="s">
        <v>1135</v>
      </c>
      <c r="X7" s="99" t="s">
        <v>1135</v>
      </c>
      <c r="Y7" s="101" t="s">
        <v>1138</v>
      </c>
      <c r="Z7" s="97" t="s">
        <v>1139</v>
      </c>
      <c r="AA7" s="97" t="s">
        <v>1136</v>
      </c>
      <c r="AB7" s="99" t="s">
        <v>1137</v>
      </c>
      <c r="AC7" s="101" t="s">
        <v>1140</v>
      </c>
      <c r="AD7" s="97" t="s">
        <v>1141</v>
      </c>
      <c r="AE7" s="97" t="s">
        <v>1141</v>
      </c>
      <c r="AF7" s="99" t="s">
        <v>1141</v>
      </c>
      <c r="AG7" s="101" t="s">
        <v>1141</v>
      </c>
      <c r="AH7" s="97" t="s">
        <v>1142</v>
      </c>
      <c r="AI7" s="97" t="s">
        <v>1144</v>
      </c>
      <c r="AJ7" s="99" t="s">
        <v>1145</v>
      </c>
      <c r="AK7" s="101" t="s">
        <v>1146</v>
      </c>
      <c r="AL7" s="97" t="s">
        <v>1147</v>
      </c>
      <c r="AM7" s="97" t="s">
        <v>1149</v>
      </c>
      <c r="AN7" s="99" t="s">
        <v>1150</v>
      </c>
      <c r="AO7" s="101" t="s">
        <v>1151</v>
      </c>
      <c r="AP7" s="97" t="s">
        <v>1149</v>
      </c>
      <c r="AQ7" s="97" t="s">
        <v>1152</v>
      </c>
      <c r="AR7" s="99" t="s">
        <v>1153</v>
      </c>
      <c r="AS7" s="101" t="s">
        <v>1155</v>
      </c>
      <c r="AT7" s="97" t="s">
        <v>1154</v>
      </c>
      <c r="AU7" s="97" t="s">
        <v>1157</v>
      </c>
      <c r="AV7" s="99" t="s">
        <v>1158</v>
      </c>
      <c r="AW7" s="101" t="s">
        <v>1158</v>
      </c>
      <c r="AX7" s="97" t="s">
        <v>1159</v>
      </c>
      <c r="AY7" s="99" t="s">
        <v>1158</v>
      </c>
      <c r="AZ7" s="102" t="s">
        <v>1160</v>
      </c>
      <c r="BA7" s="101" t="s">
        <v>1159</v>
      </c>
      <c r="BB7" s="97" t="s">
        <v>1190</v>
      </c>
      <c r="BC7" s="99" t="s">
        <v>1163</v>
      </c>
      <c r="BD7" s="102" t="s">
        <v>1162</v>
      </c>
      <c r="BE7" s="101" t="s">
        <v>1162</v>
      </c>
      <c r="BF7" s="97" t="s">
        <v>1165</v>
      </c>
      <c r="BG7" s="99" t="s">
        <v>1165</v>
      </c>
      <c r="BH7" s="102" t="s">
        <v>1191</v>
      </c>
      <c r="BI7" s="101" t="s">
        <v>1167</v>
      </c>
      <c r="BJ7" s="97" t="s">
        <v>1192</v>
      </c>
      <c r="BK7" s="99" t="s">
        <v>1165</v>
      </c>
      <c r="BL7" s="102" t="s">
        <v>1168</v>
      </c>
      <c r="BM7" s="101" t="s">
        <v>1169</v>
      </c>
      <c r="BN7" s="97" t="s">
        <v>1133</v>
      </c>
      <c r="BO7" s="99" t="s">
        <v>1171</v>
      </c>
      <c r="BP7" s="102" t="s">
        <v>1173</v>
      </c>
      <c r="BQ7" s="101" t="s">
        <v>1170</v>
      </c>
      <c r="BR7" s="97" t="s">
        <v>1175</v>
      </c>
      <c r="BS7" s="99" t="s">
        <v>1176</v>
      </c>
      <c r="BT7" s="102" t="s">
        <v>1177</v>
      </c>
      <c r="BU7" s="101" t="s">
        <v>1174</v>
      </c>
      <c r="BV7" s="97" t="s">
        <v>1133</v>
      </c>
      <c r="BW7" s="99" t="s">
        <v>1161</v>
      </c>
      <c r="BX7" s="102" t="s">
        <v>1178</v>
      </c>
      <c r="BY7" s="101" t="s">
        <v>1133</v>
      </c>
      <c r="BZ7" s="97" t="s">
        <v>1180</v>
      </c>
      <c r="CA7" s="99" t="s">
        <v>1181</v>
      </c>
      <c r="CB7" s="102" t="s">
        <v>1182</v>
      </c>
      <c r="CC7" s="101" t="s">
        <v>1182</v>
      </c>
      <c r="CD7" s="97" t="s">
        <v>1183</v>
      </c>
      <c r="CE7" s="99" t="s">
        <v>1183</v>
      </c>
      <c r="CF7" s="102" t="s">
        <v>1179</v>
      </c>
      <c r="CG7" s="101" t="s">
        <v>1184</v>
      </c>
      <c r="CH7" s="97" t="s">
        <v>1184</v>
      </c>
      <c r="CI7" s="99" t="s">
        <v>1185</v>
      </c>
      <c r="CJ7" s="102" t="s">
        <v>1186</v>
      </c>
      <c r="CK7" s="100" t="s">
        <v>3570</v>
      </c>
      <c r="CL7" s="103" t="s">
        <v>3571</v>
      </c>
      <c r="CM7" s="99" t="s">
        <v>1193</v>
      </c>
      <c r="CN7" s="102" t="s">
        <v>1194</v>
      </c>
      <c r="CO7" s="101" t="s">
        <v>1195</v>
      </c>
      <c r="CP7" s="97" t="s">
        <v>1187</v>
      </c>
      <c r="CQ7" s="103" t="s">
        <v>1188</v>
      </c>
      <c r="CR7" s="97" t="s">
        <v>1219</v>
      </c>
      <c r="CS7" s="98" t="s">
        <v>1220</v>
      </c>
      <c r="CT7" s="97" t="s">
        <v>1133</v>
      </c>
      <c r="CU7" s="97" t="s">
        <v>1133</v>
      </c>
      <c r="CV7" s="97" t="s">
        <v>1133</v>
      </c>
      <c r="CW7" s="104" t="s">
        <v>1133</v>
      </c>
      <c r="CX7" s="97" t="s">
        <v>1133</v>
      </c>
      <c r="CY7" s="97" t="s">
        <v>1221</v>
      </c>
      <c r="CZ7" s="97" t="s">
        <v>1221</v>
      </c>
      <c r="DA7" s="104" t="s">
        <v>1222</v>
      </c>
      <c r="DB7" s="97" t="s">
        <v>1141</v>
      </c>
      <c r="DC7" s="97" t="s">
        <v>1223</v>
      </c>
      <c r="DD7" s="97" t="s">
        <v>1224</v>
      </c>
      <c r="DE7" s="104" t="s">
        <v>1225</v>
      </c>
      <c r="DF7" s="97" t="s">
        <v>1226</v>
      </c>
      <c r="DG7" s="97" t="s">
        <v>1227</v>
      </c>
      <c r="DH7" s="97" t="s">
        <v>1228</v>
      </c>
      <c r="DI7" s="104" t="s">
        <v>1229</v>
      </c>
      <c r="DJ7" s="97" t="s">
        <v>1156</v>
      </c>
      <c r="DK7" s="97" t="s">
        <v>1156</v>
      </c>
      <c r="DL7" s="97" t="s">
        <v>1230</v>
      </c>
      <c r="DM7" s="104" t="s">
        <v>1231</v>
      </c>
      <c r="DN7" s="97" t="s">
        <v>1161</v>
      </c>
      <c r="DO7" s="97" t="s">
        <v>1158</v>
      </c>
      <c r="DP7" s="97" t="s">
        <v>1232</v>
      </c>
      <c r="DQ7" s="104" t="s">
        <v>1233</v>
      </c>
      <c r="DR7" s="103" t="s">
        <v>3572</v>
      </c>
      <c r="DS7" s="97" t="s">
        <v>1234</v>
      </c>
      <c r="DT7" s="97" t="s">
        <v>1235</v>
      </c>
      <c r="DU7" s="104" t="s">
        <v>1236</v>
      </c>
      <c r="DV7" s="103" t="s">
        <v>3573</v>
      </c>
      <c r="DW7" s="97" t="s">
        <v>1237</v>
      </c>
      <c r="DX7" s="97" t="s">
        <v>1237</v>
      </c>
      <c r="DY7" s="104" t="s">
        <v>1191</v>
      </c>
      <c r="DZ7" s="97" t="s">
        <v>1238</v>
      </c>
      <c r="EA7" s="103" t="s">
        <v>3574</v>
      </c>
      <c r="EB7" s="97" t="s">
        <v>1225</v>
      </c>
      <c r="EC7" s="104" t="s">
        <v>1225</v>
      </c>
      <c r="ED7" s="97" t="s">
        <v>1239</v>
      </c>
      <c r="EE7" s="97" t="s">
        <v>1240</v>
      </c>
      <c r="EF7" s="97" t="s">
        <v>1230</v>
      </c>
      <c r="EG7" s="104" t="s">
        <v>1176</v>
      </c>
      <c r="EH7" s="97" t="s">
        <v>1241</v>
      </c>
      <c r="EI7" s="97" t="s">
        <v>1221</v>
      </c>
      <c r="EJ7" s="97" t="s">
        <v>1242</v>
      </c>
      <c r="EK7" s="104" t="s">
        <v>1243</v>
      </c>
      <c r="EL7" s="97" t="s">
        <v>1129</v>
      </c>
      <c r="EM7" s="97" t="s">
        <v>1244</v>
      </c>
      <c r="EN7" s="103" t="s">
        <v>3575</v>
      </c>
      <c r="EO7" s="105" t="s">
        <v>3575</v>
      </c>
      <c r="EP7" s="97" t="s">
        <v>1237</v>
      </c>
      <c r="EQ7" s="97" t="s">
        <v>1237</v>
      </c>
      <c r="ER7" s="97" t="s">
        <v>1237</v>
      </c>
      <c r="ES7" s="104" t="s">
        <v>1246</v>
      </c>
      <c r="ET7" s="97" t="s">
        <v>1245</v>
      </c>
      <c r="EU7" s="97" t="s">
        <v>3576</v>
      </c>
      <c r="EV7" s="103" t="s">
        <v>3577</v>
      </c>
      <c r="EW7" s="105" t="s">
        <v>3578</v>
      </c>
      <c r="EX7" s="101" t="s">
        <v>1247</v>
      </c>
      <c r="EY7" s="97" t="s">
        <v>1274</v>
      </c>
      <c r="EZ7" s="97" t="s">
        <v>1275</v>
      </c>
      <c r="FA7" s="97" t="s">
        <v>1276</v>
      </c>
      <c r="FB7" s="104" t="s">
        <v>1277</v>
      </c>
      <c r="FC7" s="97" t="s">
        <v>1188</v>
      </c>
      <c r="FD7" s="97" t="s">
        <v>1196</v>
      </c>
      <c r="FE7" s="97" t="s">
        <v>1196</v>
      </c>
      <c r="FF7" s="105" t="s">
        <v>3579</v>
      </c>
      <c r="FG7" s="97" t="s">
        <v>1141</v>
      </c>
      <c r="FH7" s="97" t="s">
        <v>1140</v>
      </c>
      <c r="FI7" s="97" t="s">
        <v>1278</v>
      </c>
      <c r="FJ7" s="104" t="s">
        <v>1279</v>
      </c>
      <c r="FK7" s="97" t="s">
        <v>1154</v>
      </c>
      <c r="FL7" s="97" t="s">
        <v>1154</v>
      </c>
      <c r="FM7" s="97" t="s">
        <v>1154</v>
      </c>
      <c r="FN7" s="104" t="s">
        <v>1280</v>
      </c>
      <c r="FO7" s="97" t="s">
        <v>1281</v>
      </c>
      <c r="FP7" s="103" t="s">
        <v>3580</v>
      </c>
      <c r="FQ7" s="97" t="s">
        <v>1283</v>
      </c>
      <c r="FR7" s="105" t="s">
        <v>3581</v>
      </c>
      <c r="FS7" s="97" t="s">
        <v>1158</v>
      </c>
      <c r="FT7" s="97" t="s">
        <v>1232</v>
      </c>
      <c r="FU7" s="97" t="s">
        <v>1158</v>
      </c>
      <c r="FV7" s="104" t="s">
        <v>1284</v>
      </c>
      <c r="FW7" s="103" t="s">
        <v>1165</v>
      </c>
      <c r="FX7" s="97" t="s">
        <v>1203</v>
      </c>
      <c r="FY7" s="97" t="s">
        <v>1285</v>
      </c>
      <c r="FZ7" s="104" t="s">
        <v>1204</v>
      </c>
      <c r="GA7" s="97" t="s">
        <v>1204</v>
      </c>
      <c r="GB7" s="97" t="s">
        <v>1166</v>
      </c>
      <c r="GC7" s="97" t="s">
        <v>1286</v>
      </c>
      <c r="GD7" s="104" t="s">
        <v>1287</v>
      </c>
      <c r="GE7" s="97" t="s">
        <v>1288</v>
      </c>
      <c r="GF7" s="97" t="s">
        <v>1289</v>
      </c>
      <c r="GG7" s="97" t="s">
        <v>1170</v>
      </c>
      <c r="GH7" s="104" t="s">
        <v>1281</v>
      </c>
      <c r="GI7" s="97" t="s">
        <v>1272</v>
      </c>
      <c r="GJ7" s="97" t="s">
        <v>1280</v>
      </c>
      <c r="GK7" s="97" t="s">
        <v>1265</v>
      </c>
      <c r="GL7" s="104" t="s">
        <v>1290</v>
      </c>
      <c r="GM7" s="103" t="s">
        <v>3582</v>
      </c>
      <c r="GN7" s="103" t="s">
        <v>3583</v>
      </c>
      <c r="GO7" s="103" t="s">
        <v>3584</v>
      </c>
      <c r="GP7" s="105" t="s">
        <v>3585</v>
      </c>
      <c r="GQ7" s="101" t="s">
        <v>1291</v>
      </c>
      <c r="GR7" s="97" t="s">
        <v>1131</v>
      </c>
      <c r="GS7" s="97" t="s">
        <v>1196</v>
      </c>
      <c r="GT7" s="97" t="s">
        <v>1198</v>
      </c>
      <c r="GU7" s="104" t="s">
        <v>1199</v>
      </c>
      <c r="GV7" s="97" t="s">
        <v>1189</v>
      </c>
      <c r="GW7" s="106" t="s">
        <v>1200</v>
      </c>
      <c r="GX7" s="97" t="s">
        <v>1202</v>
      </c>
      <c r="GY7" s="105" t="s">
        <v>3586</v>
      </c>
      <c r="GZ7" s="97" t="s">
        <v>1191</v>
      </c>
      <c r="HA7" s="97" t="s">
        <v>1191</v>
      </c>
      <c r="HB7" s="97" t="s">
        <v>1204</v>
      </c>
      <c r="HC7" s="104" t="s">
        <v>1205</v>
      </c>
      <c r="HD7" s="103" t="s">
        <v>3587</v>
      </c>
      <c r="HE7" s="97" t="s">
        <v>1206</v>
      </c>
      <c r="HF7" s="97" t="s">
        <v>1207</v>
      </c>
      <c r="HG7" s="104" t="s">
        <v>1197</v>
      </c>
      <c r="HH7" s="97" t="s">
        <v>1208</v>
      </c>
      <c r="HI7" s="97" t="s">
        <v>1209</v>
      </c>
      <c r="HJ7" s="97" t="s">
        <v>1210</v>
      </c>
      <c r="HK7" s="104" t="s">
        <v>1164</v>
      </c>
      <c r="HL7" s="97" t="s">
        <v>1211</v>
      </c>
      <c r="HM7" s="97" t="s">
        <v>1212</v>
      </c>
      <c r="HN7" s="97" t="s">
        <v>1213</v>
      </c>
      <c r="HO7" s="104" t="s">
        <v>1214</v>
      </c>
      <c r="HP7" s="97" t="s">
        <v>1215</v>
      </c>
      <c r="HQ7" s="103" t="s">
        <v>3588</v>
      </c>
      <c r="HR7" s="97" t="s">
        <v>1216</v>
      </c>
      <c r="HS7" s="104" t="s">
        <v>1184</v>
      </c>
      <c r="HT7" s="97" t="s">
        <v>1217</v>
      </c>
      <c r="HU7" s="97" t="s">
        <v>1206</v>
      </c>
      <c r="HV7" s="101" t="s">
        <v>1218</v>
      </c>
      <c r="HW7" s="97" t="s">
        <v>1248</v>
      </c>
      <c r="HX7" s="97" t="s">
        <v>1249</v>
      </c>
      <c r="HY7" s="97" t="s">
        <v>1250</v>
      </c>
      <c r="HZ7" s="104" t="s">
        <v>1250</v>
      </c>
      <c r="IA7" s="97" t="s">
        <v>1251</v>
      </c>
      <c r="IB7" s="97" t="s">
        <v>1252</v>
      </c>
      <c r="IC7" s="97" t="s">
        <v>1252</v>
      </c>
      <c r="ID7" s="104" t="s">
        <v>1253</v>
      </c>
      <c r="IE7" s="97" t="s">
        <v>1253</v>
      </c>
      <c r="IF7" s="97" t="s">
        <v>1254</v>
      </c>
      <c r="IG7" s="103" t="s">
        <v>3589</v>
      </c>
      <c r="IH7" s="104" t="s">
        <v>1232</v>
      </c>
      <c r="II7" s="97" t="s">
        <v>1255</v>
      </c>
      <c r="IJ7" s="103" t="s">
        <v>3590</v>
      </c>
      <c r="IK7" s="103" t="s">
        <v>3591</v>
      </c>
      <c r="IL7" s="104" t="s">
        <v>1256</v>
      </c>
      <c r="IM7" s="103" t="s">
        <v>3592</v>
      </c>
      <c r="IN7" s="97" t="s">
        <v>1257</v>
      </c>
      <c r="IO7" s="97" t="s">
        <v>1258</v>
      </c>
      <c r="IP7" s="104" t="s">
        <v>1259</v>
      </c>
      <c r="IQ7" s="97" t="s">
        <v>1203</v>
      </c>
      <c r="IR7" s="97" t="s">
        <v>1204</v>
      </c>
      <c r="IS7" s="97" t="s">
        <v>1259</v>
      </c>
      <c r="IT7" s="104" t="s">
        <v>1260</v>
      </c>
      <c r="IU7" s="97" t="s">
        <v>1261</v>
      </c>
      <c r="IV7" s="97" t="s">
        <v>1262</v>
      </c>
      <c r="IW7" s="103" t="s">
        <v>3593</v>
      </c>
      <c r="IX7" s="104" t="s">
        <v>1263</v>
      </c>
      <c r="IY7" s="97" t="s">
        <v>1264</v>
      </c>
      <c r="IZ7" s="103" t="s">
        <v>3594</v>
      </c>
      <c r="JA7" s="97" t="s">
        <v>1265</v>
      </c>
      <c r="JB7" s="104" t="s">
        <v>1266</v>
      </c>
      <c r="JC7" s="97" t="s">
        <v>1266</v>
      </c>
      <c r="JD7" s="97" t="s">
        <v>1267</v>
      </c>
      <c r="JE7" s="97" t="s">
        <v>1268</v>
      </c>
      <c r="JF7" s="101" t="s">
        <v>1269</v>
      </c>
      <c r="JG7" s="97" t="s">
        <v>1270</v>
      </c>
      <c r="JH7" s="97" t="s">
        <v>1271</v>
      </c>
      <c r="JI7" s="97" t="s">
        <v>1161</v>
      </c>
      <c r="JJ7" s="100" t="s">
        <v>3595</v>
      </c>
      <c r="JK7" s="103" t="s">
        <v>3596</v>
      </c>
      <c r="JL7" s="97" t="s">
        <v>1273</v>
      </c>
      <c r="JM7" s="103" t="s">
        <v>3597</v>
      </c>
      <c r="JN7" s="100" t="s">
        <v>3598</v>
      </c>
      <c r="JO7" s="100" t="s">
        <v>3599</v>
      </c>
      <c r="JP7" s="97" t="s">
        <v>1129</v>
      </c>
      <c r="JQ7" s="97" t="s">
        <v>1222</v>
      </c>
      <c r="JR7" s="97" t="s">
        <v>1292</v>
      </c>
      <c r="JS7" s="104" t="s">
        <v>1293</v>
      </c>
      <c r="JT7" s="97" t="s">
        <v>1293</v>
      </c>
      <c r="JU7" s="97" t="s">
        <v>1294</v>
      </c>
      <c r="JV7" s="97" t="s">
        <v>1294</v>
      </c>
      <c r="JW7" s="104" t="s">
        <v>1295</v>
      </c>
      <c r="JX7" s="97" t="s">
        <v>1295</v>
      </c>
      <c r="JY7" s="97" t="s">
        <v>1295</v>
      </c>
      <c r="JZ7" s="97" t="s">
        <v>1296</v>
      </c>
      <c r="KA7" s="107" t="s">
        <v>3600</v>
      </c>
      <c r="KB7" s="97" t="s">
        <v>1297</v>
      </c>
      <c r="KC7" s="97" t="s">
        <v>1298</v>
      </c>
      <c r="KD7" s="97" t="s">
        <v>1184</v>
      </c>
      <c r="KE7" s="104" t="s">
        <v>1299</v>
      </c>
      <c r="KF7" s="97" t="s">
        <v>1259</v>
      </c>
      <c r="KG7" s="97" t="s">
        <v>1259</v>
      </c>
      <c r="KH7" s="97" t="s">
        <v>1259</v>
      </c>
      <c r="KI7" s="104" t="s">
        <v>1259</v>
      </c>
      <c r="KJ7" s="97" t="s">
        <v>1259</v>
      </c>
      <c r="KK7" s="97" t="s">
        <v>1300</v>
      </c>
      <c r="KL7" s="97" t="s">
        <v>1301</v>
      </c>
      <c r="KM7" s="104" t="s">
        <v>1143</v>
      </c>
      <c r="KN7" s="97" t="s">
        <v>1302</v>
      </c>
      <c r="KO7" s="103" t="s">
        <v>3601</v>
      </c>
      <c r="KP7" s="97" t="s">
        <v>1303</v>
      </c>
      <c r="KQ7" s="104" t="s">
        <v>1304</v>
      </c>
      <c r="KR7" s="97" t="s">
        <v>1335</v>
      </c>
      <c r="KS7" s="97" t="s">
        <v>1335</v>
      </c>
      <c r="KT7" s="97" t="s">
        <v>1335</v>
      </c>
      <c r="KU7" s="104" t="s">
        <v>1135</v>
      </c>
      <c r="KV7" s="103" t="s">
        <v>3602</v>
      </c>
      <c r="KW7" s="97" t="s">
        <v>1336</v>
      </c>
      <c r="KX7" s="97" t="s">
        <v>1337</v>
      </c>
      <c r="KY7" s="105" t="s">
        <v>3603</v>
      </c>
      <c r="KZ7" s="97" t="s">
        <v>1338</v>
      </c>
      <c r="LA7" s="97" t="s">
        <v>1201</v>
      </c>
      <c r="LB7" s="97" t="s">
        <v>1339</v>
      </c>
      <c r="LC7" s="104" t="s">
        <v>1339</v>
      </c>
      <c r="LD7" s="97" t="s">
        <v>1339</v>
      </c>
      <c r="LE7" s="97" t="s">
        <v>1339</v>
      </c>
      <c r="LF7" s="97" t="s">
        <v>1284</v>
      </c>
      <c r="LG7" s="104" t="s">
        <v>1284</v>
      </c>
      <c r="LH7" s="97" t="s">
        <v>1284</v>
      </c>
      <c r="LI7" s="97" t="s">
        <v>1340</v>
      </c>
      <c r="LJ7" s="106" t="s">
        <v>1341</v>
      </c>
      <c r="LK7" s="104" t="s">
        <v>1342</v>
      </c>
      <c r="LL7" s="97" t="s">
        <v>1343</v>
      </c>
      <c r="LM7" s="97" t="s">
        <v>1344</v>
      </c>
      <c r="LN7" s="97" t="s">
        <v>1345</v>
      </c>
      <c r="LO7" s="104" t="s">
        <v>1133</v>
      </c>
      <c r="LP7" s="97" t="s">
        <v>1346</v>
      </c>
      <c r="LQ7" s="97" t="s">
        <v>1346</v>
      </c>
      <c r="LR7" s="97" t="s">
        <v>1346</v>
      </c>
      <c r="LS7" s="104" t="s">
        <v>1347</v>
      </c>
      <c r="LT7" s="103" t="s">
        <v>3604</v>
      </c>
      <c r="LU7" s="103" t="s">
        <v>3604</v>
      </c>
      <c r="LV7" s="97" t="s">
        <v>1348</v>
      </c>
      <c r="LW7" s="104" t="s">
        <v>1349</v>
      </c>
      <c r="LX7" s="105" t="s">
        <v>3605</v>
      </c>
      <c r="LY7" s="97" t="s">
        <v>1328</v>
      </c>
      <c r="LZ7" s="97" t="s">
        <v>1275</v>
      </c>
      <c r="MA7" s="97" t="s">
        <v>1134</v>
      </c>
      <c r="MB7" s="104" t="s">
        <v>1141</v>
      </c>
      <c r="MC7" s="97" t="s">
        <v>1329</v>
      </c>
      <c r="MD7" s="97" t="s">
        <v>1330</v>
      </c>
      <c r="ME7" s="97" t="s">
        <v>1331</v>
      </c>
      <c r="MF7" s="104" t="s">
        <v>1223</v>
      </c>
      <c r="MG7" s="97" t="s">
        <v>1332</v>
      </c>
      <c r="MH7" s="97" t="s">
        <v>3606</v>
      </c>
      <c r="MI7" s="97" t="s">
        <v>1282</v>
      </c>
      <c r="MJ7" s="104" t="s">
        <v>3607</v>
      </c>
      <c r="MK7" s="108" t="s">
        <v>3608</v>
      </c>
      <c r="ML7" s="97" t="s">
        <v>3609</v>
      </c>
      <c r="MM7" s="97" t="s">
        <v>1333</v>
      </c>
      <c r="MN7" s="109" t="s">
        <v>3610</v>
      </c>
      <c r="MO7" s="110" t="s">
        <v>3611</v>
      </c>
      <c r="MP7" s="97" t="s">
        <v>3612</v>
      </c>
      <c r="MQ7" s="103" t="s">
        <v>3613</v>
      </c>
      <c r="MR7" s="111" t="s">
        <v>3614</v>
      </c>
      <c r="MS7" s="110" t="s">
        <v>3615</v>
      </c>
      <c r="MT7" s="97" t="s">
        <v>3616</v>
      </c>
      <c r="MU7" s="103" t="s">
        <v>3617</v>
      </c>
      <c r="MV7" s="111" t="s">
        <v>3618</v>
      </c>
      <c r="MW7" s="101" t="s">
        <v>1334</v>
      </c>
      <c r="MX7" s="97" t="s">
        <v>1133</v>
      </c>
      <c r="MY7" s="103" t="s">
        <v>3619</v>
      </c>
      <c r="MZ7" s="97" t="s">
        <v>1222</v>
      </c>
      <c r="NA7" s="105" t="s">
        <v>3620</v>
      </c>
      <c r="NB7" s="103" t="s">
        <v>3621</v>
      </c>
      <c r="NC7" s="97" t="s">
        <v>1350</v>
      </c>
      <c r="ND7" s="103" t="s">
        <v>3622</v>
      </c>
      <c r="NE7" s="105" t="s">
        <v>3623</v>
      </c>
      <c r="NF7" s="103" t="s">
        <v>3623</v>
      </c>
      <c r="NG7" s="97" t="s">
        <v>1351</v>
      </c>
      <c r="NH7" s="97" t="s">
        <v>1352</v>
      </c>
      <c r="NI7" s="104" t="s">
        <v>1352</v>
      </c>
      <c r="NJ7" s="103" t="s">
        <v>3624</v>
      </c>
      <c r="NK7" s="103" t="s">
        <v>3624</v>
      </c>
      <c r="NL7" s="97" t="s">
        <v>1353</v>
      </c>
      <c r="NM7" s="107" t="s">
        <v>3625</v>
      </c>
      <c r="NN7" s="108" t="s">
        <v>3626</v>
      </c>
      <c r="NO7" s="97" t="s">
        <v>1191</v>
      </c>
      <c r="NP7" s="103" t="s">
        <v>3627</v>
      </c>
      <c r="NQ7" s="104" t="s">
        <v>1354</v>
      </c>
      <c r="NR7" s="103" t="s">
        <v>3628</v>
      </c>
      <c r="NS7" s="97" t="s">
        <v>1355</v>
      </c>
      <c r="NT7" s="97" t="s">
        <v>1356</v>
      </c>
      <c r="NU7" s="105" t="s">
        <v>3629</v>
      </c>
      <c r="NV7" s="97" t="s">
        <v>1317</v>
      </c>
      <c r="NW7" s="97" t="s">
        <v>1317</v>
      </c>
      <c r="NX7" s="97" t="s">
        <v>1318</v>
      </c>
      <c r="NY7" s="105" t="s">
        <v>3630</v>
      </c>
      <c r="NZ7" s="103" t="s">
        <v>3631</v>
      </c>
      <c r="OA7" s="97" t="s">
        <v>1319</v>
      </c>
      <c r="OB7" s="103" t="s">
        <v>3632</v>
      </c>
      <c r="OC7" s="104" t="s">
        <v>1282</v>
      </c>
      <c r="OD7" s="97" t="s">
        <v>1320</v>
      </c>
      <c r="OE7" s="106" t="s">
        <v>1321</v>
      </c>
      <c r="OF7" s="97" t="s">
        <v>1203</v>
      </c>
      <c r="OG7" s="104" t="s">
        <v>1323</v>
      </c>
      <c r="OH7" s="97" t="s">
        <v>1322</v>
      </c>
      <c r="OI7" s="103" t="s">
        <v>3633</v>
      </c>
      <c r="OJ7" s="97" t="s">
        <v>1324</v>
      </c>
      <c r="OK7" s="104" t="s">
        <v>1325</v>
      </c>
      <c r="OL7" s="103" t="s">
        <v>3634</v>
      </c>
      <c r="OM7" s="103" t="s">
        <v>3635</v>
      </c>
      <c r="ON7" s="97" t="s">
        <v>1326</v>
      </c>
      <c r="OO7" s="104" t="s">
        <v>1327</v>
      </c>
      <c r="OP7" s="103" t="s">
        <v>3636</v>
      </c>
      <c r="OQ7" s="100" t="s">
        <v>3637</v>
      </c>
      <c r="OR7" s="103" t="s">
        <v>3638</v>
      </c>
      <c r="OS7" s="103" t="s">
        <v>3639</v>
      </c>
      <c r="OT7" s="103" t="s">
        <v>3639</v>
      </c>
      <c r="OU7" s="105" t="s">
        <v>3640</v>
      </c>
      <c r="OV7" s="97" t="s">
        <v>1359</v>
      </c>
      <c r="OW7" s="97" t="s">
        <v>1360</v>
      </c>
      <c r="OX7" s="97" t="s">
        <v>1361</v>
      </c>
      <c r="OY7" s="104" t="s">
        <v>1209</v>
      </c>
      <c r="OZ7" s="103" t="s">
        <v>3641</v>
      </c>
      <c r="PA7" s="112" t="s">
        <v>3642</v>
      </c>
      <c r="PB7" s="112" t="s">
        <v>3642</v>
      </c>
      <c r="PC7" s="109" t="s">
        <v>3642</v>
      </c>
      <c r="PD7" s="97" t="s">
        <v>1363</v>
      </c>
      <c r="PE7" s="100" t="s">
        <v>3643</v>
      </c>
      <c r="PF7" s="97" t="s">
        <v>1305</v>
      </c>
      <c r="PG7" s="97" t="s">
        <v>1306</v>
      </c>
      <c r="PH7" s="97" t="s">
        <v>1307</v>
      </c>
      <c r="PI7" s="104" t="s">
        <v>1306</v>
      </c>
      <c r="PJ7" s="97" t="s">
        <v>1222</v>
      </c>
      <c r="PK7" s="97" t="s">
        <v>1172</v>
      </c>
      <c r="PL7" s="97" t="s">
        <v>1308</v>
      </c>
      <c r="PM7" s="104" t="s">
        <v>1309</v>
      </c>
      <c r="PN7" s="97" t="s">
        <v>1310</v>
      </c>
      <c r="PO7" s="97" t="s">
        <v>1310</v>
      </c>
      <c r="PP7" s="97" t="s">
        <v>1311</v>
      </c>
      <c r="PQ7" s="104" t="s">
        <v>1312</v>
      </c>
      <c r="PR7" s="97" t="s">
        <v>1312</v>
      </c>
      <c r="PS7" s="97" t="s">
        <v>1312</v>
      </c>
      <c r="PT7" s="97" t="s">
        <v>1313</v>
      </c>
      <c r="PU7" s="104" t="s">
        <v>1358</v>
      </c>
      <c r="PV7" s="97" t="s">
        <v>1252</v>
      </c>
      <c r="PW7" s="103" t="s">
        <v>3644</v>
      </c>
      <c r="PX7" s="103" t="s">
        <v>3644</v>
      </c>
      <c r="PY7" s="104" t="s">
        <v>1314</v>
      </c>
      <c r="PZ7" s="97" t="s">
        <v>1272</v>
      </c>
      <c r="QA7" s="97" t="s">
        <v>1315</v>
      </c>
      <c r="QB7" s="97" t="s">
        <v>1362</v>
      </c>
      <c r="QC7" s="104" t="s">
        <v>1315</v>
      </c>
      <c r="QD7" s="97" t="s">
        <v>1316</v>
      </c>
      <c r="QE7" s="103" t="s">
        <v>3645</v>
      </c>
      <c r="QF7" s="97" t="s">
        <v>1357</v>
      </c>
      <c r="QG7" s="105" t="s">
        <v>3646</v>
      </c>
      <c r="QH7" s="103" t="s">
        <v>3647</v>
      </c>
      <c r="QI7" s="100" t="s">
        <v>3648</v>
      </c>
    </row>
    <row r="8" spans="1:451" ht="34.950000000000003" customHeight="1" x14ac:dyDescent="0.45">
      <c r="A8" s="14"/>
      <c r="B8" s="113"/>
      <c r="C8" s="113"/>
      <c r="D8" s="113"/>
      <c r="E8" s="114"/>
      <c r="F8" s="113"/>
      <c r="G8" s="113" t="s">
        <v>1388</v>
      </c>
      <c r="H8" s="115" t="s">
        <v>1388</v>
      </c>
      <c r="I8" s="116" t="s">
        <v>3649</v>
      </c>
      <c r="J8" s="113" t="s">
        <v>1364</v>
      </c>
      <c r="K8" s="113" t="s">
        <v>1373</v>
      </c>
      <c r="L8" s="115"/>
      <c r="M8" s="117"/>
      <c r="N8" s="113"/>
      <c r="O8" s="113"/>
      <c r="P8" s="115"/>
      <c r="Q8" s="117"/>
      <c r="R8" s="113"/>
      <c r="S8" s="113"/>
      <c r="T8" s="115"/>
      <c r="U8" s="117"/>
      <c r="V8" s="113"/>
      <c r="W8" s="113"/>
      <c r="X8" s="115"/>
      <c r="Y8" s="117" t="s">
        <v>1365</v>
      </c>
      <c r="Z8" s="113" t="s">
        <v>1365</v>
      </c>
      <c r="AA8" s="113" t="s">
        <v>1365</v>
      </c>
      <c r="AB8" s="115" t="s">
        <v>1366</v>
      </c>
      <c r="AC8" s="117" t="s">
        <v>1367</v>
      </c>
      <c r="AD8" s="113"/>
      <c r="AE8" s="113"/>
      <c r="AF8" s="115"/>
      <c r="AG8" s="117"/>
      <c r="AH8" s="113" t="s">
        <v>1368</v>
      </c>
      <c r="AI8" s="113" t="s">
        <v>1369</v>
      </c>
      <c r="AJ8" s="115" t="s">
        <v>1370</v>
      </c>
      <c r="AK8" s="117" t="s">
        <v>1371</v>
      </c>
      <c r="AL8" s="113" t="s">
        <v>1372</v>
      </c>
      <c r="AM8" s="113" t="s">
        <v>1374</v>
      </c>
      <c r="AN8" s="115"/>
      <c r="AO8" s="117"/>
      <c r="AP8" s="113" t="s">
        <v>1374</v>
      </c>
      <c r="AQ8" s="113"/>
      <c r="AR8" s="115"/>
      <c r="AS8" s="117" t="s">
        <v>1376</v>
      </c>
      <c r="AT8" s="113" t="s">
        <v>1375</v>
      </c>
      <c r="AU8" s="113" t="s">
        <v>1376</v>
      </c>
      <c r="AV8" s="115"/>
      <c r="AW8" s="117"/>
      <c r="AX8" s="113"/>
      <c r="AY8" s="115"/>
      <c r="AZ8" s="118" t="s">
        <v>1295</v>
      </c>
      <c r="BA8" s="117"/>
      <c r="BB8" s="113"/>
      <c r="BC8" s="115" t="s">
        <v>1378</v>
      </c>
      <c r="BD8" s="118"/>
      <c r="BE8" s="117"/>
      <c r="BF8" s="113" t="s">
        <v>1379</v>
      </c>
      <c r="BG8" s="115" t="s">
        <v>1379</v>
      </c>
      <c r="BH8" s="118"/>
      <c r="BI8" s="117" t="s">
        <v>1380</v>
      </c>
      <c r="BJ8" s="113" t="s">
        <v>1389</v>
      </c>
      <c r="BK8" s="115" t="s">
        <v>1379</v>
      </c>
      <c r="BL8" s="118"/>
      <c r="BM8" s="117"/>
      <c r="BN8" s="113"/>
      <c r="BO8" s="115" t="s">
        <v>1382</v>
      </c>
      <c r="BP8" s="118"/>
      <c r="BQ8" s="117" t="s">
        <v>555</v>
      </c>
      <c r="BR8" s="113"/>
      <c r="BS8" s="115" t="s">
        <v>1383</v>
      </c>
      <c r="BT8" s="118" t="s">
        <v>1384</v>
      </c>
      <c r="BU8" s="117"/>
      <c r="BV8" s="113"/>
      <c r="BW8" s="115"/>
      <c r="BX8" s="118" t="s">
        <v>1385</v>
      </c>
      <c r="BY8" s="117"/>
      <c r="BZ8" s="113"/>
      <c r="CA8" s="115"/>
      <c r="CB8" s="118"/>
      <c r="CC8" s="117"/>
      <c r="CD8" s="113" t="s">
        <v>1377</v>
      </c>
      <c r="CE8" s="115" t="s">
        <v>1377</v>
      </c>
      <c r="CF8" s="118"/>
      <c r="CG8" s="117"/>
      <c r="CH8" s="113"/>
      <c r="CI8" s="115" t="s">
        <v>1386</v>
      </c>
      <c r="CJ8" s="118" t="s">
        <v>1387</v>
      </c>
      <c r="CK8" s="116" t="s">
        <v>3650</v>
      </c>
      <c r="CL8" s="119" t="s">
        <v>3651</v>
      </c>
      <c r="CM8" s="115" t="s">
        <v>1390</v>
      </c>
      <c r="CN8" s="118"/>
      <c r="CO8" s="117"/>
      <c r="CP8" s="113"/>
      <c r="CQ8" s="119" t="s">
        <v>1401</v>
      </c>
      <c r="CR8" s="113"/>
      <c r="CS8" s="114" t="s">
        <v>1402</v>
      </c>
      <c r="CT8" s="113"/>
      <c r="CU8" s="113"/>
      <c r="CV8" s="113"/>
      <c r="CW8" s="120"/>
      <c r="CX8" s="113"/>
      <c r="CY8" s="113"/>
      <c r="CZ8" s="113"/>
      <c r="DA8" s="120"/>
      <c r="DB8" s="113"/>
      <c r="DC8" s="113"/>
      <c r="DD8" s="113"/>
      <c r="DE8" s="120"/>
      <c r="DF8" s="113" t="s">
        <v>1403</v>
      </c>
      <c r="DG8" s="113"/>
      <c r="DH8" s="113"/>
      <c r="DI8" s="120"/>
      <c r="DJ8" s="113"/>
      <c r="DK8" s="113"/>
      <c r="DL8" s="113"/>
      <c r="DM8" s="120" t="s">
        <v>1404</v>
      </c>
      <c r="DN8" s="113"/>
      <c r="DO8" s="113"/>
      <c r="DP8" s="113"/>
      <c r="DQ8" s="120"/>
      <c r="DR8" s="119" t="s">
        <v>3652</v>
      </c>
      <c r="DS8" s="113"/>
      <c r="DT8" s="113"/>
      <c r="DU8" s="120"/>
      <c r="DV8" s="119" t="s">
        <v>3653</v>
      </c>
      <c r="DW8" s="113" t="s">
        <v>1405</v>
      </c>
      <c r="DX8" s="113" t="s">
        <v>1406</v>
      </c>
      <c r="DY8" s="120"/>
      <c r="DZ8" s="113"/>
      <c r="EA8" s="119" t="s">
        <v>3654</v>
      </c>
      <c r="EB8" s="113"/>
      <c r="EC8" s="120"/>
      <c r="ED8" s="113" t="s">
        <v>1237</v>
      </c>
      <c r="EE8" s="113"/>
      <c r="EF8" s="113"/>
      <c r="EG8" s="120" t="s">
        <v>1383</v>
      </c>
      <c r="EH8" s="113"/>
      <c r="EI8" s="113"/>
      <c r="EJ8" s="113"/>
      <c r="EK8" s="120" t="s">
        <v>1407</v>
      </c>
      <c r="EL8" s="113"/>
      <c r="EM8" s="113"/>
      <c r="EN8" s="119" t="s">
        <v>3655</v>
      </c>
      <c r="EO8" s="121" t="s">
        <v>3655</v>
      </c>
      <c r="EP8" s="113"/>
      <c r="EQ8" s="113"/>
      <c r="ER8" s="113"/>
      <c r="ES8" s="120"/>
      <c r="ET8" s="113"/>
      <c r="EU8" s="113"/>
      <c r="EV8" s="119" t="s">
        <v>3656</v>
      </c>
      <c r="EW8" s="121" t="s">
        <v>3657</v>
      </c>
      <c r="EX8" s="117"/>
      <c r="EY8" s="113" t="s">
        <v>1416</v>
      </c>
      <c r="EZ8" s="113" t="s">
        <v>1417</v>
      </c>
      <c r="FA8" s="113" t="s">
        <v>1418</v>
      </c>
      <c r="FB8" s="120"/>
      <c r="FC8" s="113" t="s">
        <v>1401</v>
      </c>
      <c r="FD8" s="113"/>
      <c r="FE8" s="113"/>
      <c r="FF8" s="121" t="s">
        <v>3658</v>
      </c>
      <c r="FG8" s="113"/>
      <c r="FH8" s="113" t="s">
        <v>1419</v>
      </c>
      <c r="FI8" s="113"/>
      <c r="FJ8" s="120" t="s">
        <v>1420</v>
      </c>
      <c r="FK8" s="113" t="s">
        <v>1421</v>
      </c>
      <c r="FL8" s="113" t="s">
        <v>1381</v>
      </c>
      <c r="FM8" s="113" t="s">
        <v>1381</v>
      </c>
      <c r="FN8" s="120"/>
      <c r="FO8" s="113" t="s">
        <v>1422</v>
      </c>
      <c r="FP8" s="119"/>
      <c r="FQ8" s="113" t="s">
        <v>1424</v>
      </c>
      <c r="FR8" s="121" t="s">
        <v>1423</v>
      </c>
      <c r="FS8" s="113"/>
      <c r="FT8" s="113"/>
      <c r="FU8" s="113"/>
      <c r="FV8" s="120"/>
      <c r="FW8" s="119" t="s">
        <v>3659</v>
      </c>
      <c r="FX8" s="113"/>
      <c r="FY8" s="113" t="s">
        <v>1425</v>
      </c>
      <c r="FZ8" s="120"/>
      <c r="GA8" s="113"/>
      <c r="GB8" s="113"/>
      <c r="GC8" s="113" t="s">
        <v>1427</v>
      </c>
      <c r="GD8" s="120"/>
      <c r="GE8" s="113"/>
      <c r="GF8" s="113"/>
      <c r="GG8" s="113" t="s">
        <v>555</v>
      </c>
      <c r="GH8" s="120" t="s">
        <v>1428</v>
      </c>
      <c r="GI8" s="113"/>
      <c r="GJ8" s="113"/>
      <c r="GK8" s="113"/>
      <c r="GL8" s="120"/>
      <c r="GM8" s="119"/>
      <c r="GN8" s="119"/>
      <c r="GO8" s="119" t="s">
        <v>3660</v>
      </c>
      <c r="GP8" s="121"/>
      <c r="GQ8" s="117"/>
      <c r="GR8" s="113"/>
      <c r="GS8" s="113"/>
      <c r="GT8" s="113" t="s">
        <v>1391</v>
      </c>
      <c r="GU8" s="120"/>
      <c r="GV8" s="113"/>
      <c r="GW8" s="122" t="s">
        <v>1392</v>
      </c>
      <c r="GX8" s="113"/>
      <c r="GY8" s="121"/>
      <c r="GZ8" s="113"/>
      <c r="HA8" s="113"/>
      <c r="HB8" s="113"/>
      <c r="HC8" s="120" t="s">
        <v>1394</v>
      </c>
      <c r="HD8" s="119" t="s">
        <v>3661</v>
      </c>
      <c r="HE8" s="113"/>
      <c r="HF8" s="113" t="s">
        <v>1395</v>
      </c>
      <c r="HG8" s="120"/>
      <c r="HH8" s="113" t="s">
        <v>1396</v>
      </c>
      <c r="HI8" s="113" t="s">
        <v>1397</v>
      </c>
      <c r="HJ8" s="113" t="s">
        <v>1398</v>
      </c>
      <c r="HK8" s="120"/>
      <c r="HL8" s="113"/>
      <c r="HM8" s="113" t="s">
        <v>1384</v>
      </c>
      <c r="HN8" s="113" t="s">
        <v>1399</v>
      </c>
      <c r="HO8" s="120"/>
      <c r="HP8" s="113" t="s">
        <v>1400</v>
      </c>
      <c r="HQ8" s="119" t="s">
        <v>3662</v>
      </c>
      <c r="HR8" s="113"/>
      <c r="HS8" s="120"/>
      <c r="HT8" s="113"/>
      <c r="HU8" s="113"/>
      <c r="HV8" s="117"/>
      <c r="HW8" s="113"/>
      <c r="HX8" s="113" t="s">
        <v>1408</v>
      </c>
      <c r="HY8" s="113"/>
      <c r="HZ8" s="120"/>
      <c r="IA8" s="113"/>
      <c r="IB8" s="113" t="s">
        <v>1410</v>
      </c>
      <c r="IC8" s="113" t="s">
        <v>1410</v>
      </c>
      <c r="ID8" s="120"/>
      <c r="IE8" s="113"/>
      <c r="IF8" s="113"/>
      <c r="IG8" s="119"/>
      <c r="IH8" s="120"/>
      <c r="II8" s="113"/>
      <c r="IJ8" s="119" t="s">
        <v>3663</v>
      </c>
      <c r="IK8" s="119"/>
      <c r="IL8" s="120"/>
      <c r="IM8" s="119"/>
      <c r="IN8" s="113"/>
      <c r="IO8" s="113"/>
      <c r="IP8" s="120" t="s">
        <v>1204</v>
      </c>
      <c r="IQ8" s="113"/>
      <c r="IR8" s="113"/>
      <c r="IS8" s="113" t="s">
        <v>1204</v>
      </c>
      <c r="IT8" s="120" t="s">
        <v>1411</v>
      </c>
      <c r="IU8" s="113"/>
      <c r="IV8" s="113"/>
      <c r="IW8" s="119" t="s">
        <v>3664</v>
      </c>
      <c r="IX8" s="120" t="s">
        <v>1409</v>
      </c>
      <c r="IY8" s="113" t="s">
        <v>1412</v>
      </c>
      <c r="IZ8" s="119" t="s">
        <v>3665</v>
      </c>
      <c r="JA8" s="113"/>
      <c r="JB8" s="120"/>
      <c r="JC8" s="113"/>
      <c r="JD8" s="113" t="s">
        <v>1412</v>
      </c>
      <c r="JE8" s="113"/>
      <c r="JF8" s="117" t="s">
        <v>1413</v>
      </c>
      <c r="JG8" s="113"/>
      <c r="JH8" s="113" t="s">
        <v>1414</v>
      </c>
      <c r="JI8" s="113"/>
      <c r="JJ8" s="116" t="s">
        <v>3666</v>
      </c>
      <c r="JK8" s="119"/>
      <c r="JL8" s="113" t="s">
        <v>1415</v>
      </c>
      <c r="JM8" s="119"/>
      <c r="JN8" s="116"/>
      <c r="JO8" s="123" t="s">
        <v>3667</v>
      </c>
      <c r="JP8" s="113"/>
      <c r="JQ8" s="113"/>
      <c r="JR8" s="113"/>
      <c r="JS8" s="120"/>
      <c r="JT8" s="113"/>
      <c r="JU8" s="113" t="s">
        <v>1429</v>
      </c>
      <c r="JV8" s="113" t="s">
        <v>1429</v>
      </c>
      <c r="JW8" s="120"/>
      <c r="JX8" s="113"/>
      <c r="JY8" s="113"/>
      <c r="JZ8" s="113" t="s">
        <v>1430</v>
      </c>
      <c r="KA8" s="121" t="s">
        <v>3668</v>
      </c>
      <c r="KB8" s="113"/>
      <c r="KC8" s="113"/>
      <c r="KD8" s="113"/>
      <c r="KE8" s="120"/>
      <c r="KF8" s="113"/>
      <c r="KG8" s="113"/>
      <c r="KH8" s="113"/>
      <c r="KI8" s="120"/>
      <c r="KJ8" s="113"/>
      <c r="KK8" s="113" t="s">
        <v>1431</v>
      </c>
      <c r="KL8" s="113"/>
      <c r="KM8" s="120"/>
      <c r="KN8" s="113" t="s">
        <v>1432</v>
      </c>
      <c r="KO8" s="119" t="s">
        <v>3669</v>
      </c>
      <c r="KP8" s="113"/>
      <c r="KQ8" s="120" t="s">
        <v>1433</v>
      </c>
      <c r="KR8" s="113" t="s">
        <v>1449</v>
      </c>
      <c r="KS8" s="113" t="s">
        <v>1449</v>
      </c>
      <c r="KT8" s="113" t="s">
        <v>1450</v>
      </c>
      <c r="KU8" s="120"/>
      <c r="KV8" s="119"/>
      <c r="KW8" s="113" t="s">
        <v>1451</v>
      </c>
      <c r="KX8" s="113" t="s">
        <v>1452</v>
      </c>
      <c r="KY8" s="121" t="s">
        <v>3670</v>
      </c>
      <c r="KZ8" s="113" t="s">
        <v>1453</v>
      </c>
      <c r="LA8" s="113" t="s">
        <v>1393</v>
      </c>
      <c r="LB8" s="113"/>
      <c r="LC8" s="120"/>
      <c r="LD8" s="113"/>
      <c r="LE8" s="113"/>
      <c r="LF8" s="113"/>
      <c r="LG8" s="120"/>
      <c r="LH8" s="113"/>
      <c r="LI8" s="113"/>
      <c r="LJ8" s="113" t="s">
        <v>1454</v>
      </c>
      <c r="LK8" s="124" t="s">
        <v>1455</v>
      </c>
      <c r="LL8" s="113" t="s">
        <v>1426</v>
      </c>
      <c r="LM8" s="113"/>
      <c r="LN8" s="113" t="s">
        <v>1456</v>
      </c>
      <c r="LO8" s="120"/>
      <c r="LP8" s="113"/>
      <c r="LQ8" s="113"/>
      <c r="LR8" s="113"/>
      <c r="LS8" s="120" t="s">
        <v>1457</v>
      </c>
      <c r="LT8" s="119" t="s">
        <v>3671</v>
      </c>
      <c r="LU8" s="119" t="s">
        <v>3671</v>
      </c>
      <c r="LV8" s="113" t="s">
        <v>1458</v>
      </c>
      <c r="LW8" s="120" t="s">
        <v>1459</v>
      </c>
      <c r="LX8" s="121" t="s">
        <v>3672</v>
      </c>
      <c r="LY8" s="113" t="s">
        <v>1445</v>
      </c>
      <c r="LZ8" s="113" t="s">
        <v>1446</v>
      </c>
      <c r="MA8" s="113" t="s">
        <v>1447</v>
      </c>
      <c r="MB8" s="120"/>
      <c r="MC8" s="113" t="s">
        <v>1448</v>
      </c>
      <c r="MD8" s="113"/>
      <c r="ME8" s="113"/>
      <c r="MF8" s="120"/>
      <c r="MG8" s="113" t="s">
        <v>1423</v>
      </c>
      <c r="MH8" s="113" t="s">
        <v>3673</v>
      </c>
      <c r="MI8" s="113" t="s">
        <v>1423</v>
      </c>
      <c r="MJ8" s="120" t="s">
        <v>1423</v>
      </c>
      <c r="MK8" s="119" t="s">
        <v>3674</v>
      </c>
      <c r="ML8" s="113"/>
      <c r="MM8" s="113"/>
      <c r="MN8" s="125" t="s">
        <v>3675</v>
      </c>
      <c r="MO8" s="113"/>
      <c r="MP8" s="113"/>
      <c r="MQ8" s="119"/>
      <c r="MR8" s="124" t="s">
        <v>3676</v>
      </c>
      <c r="MS8" s="113"/>
      <c r="MT8" s="113"/>
      <c r="MU8" s="119" t="s">
        <v>3677</v>
      </c>
      <c r="MV8" s="124" t="s">
        <v>3678</v>
      </c>
      <c r="MW8" s="117" t="s">
        <v>1423</v>
      </c>
      <c r="MX8" s="113"/>
      <c r="MY8" s="119" t="s">
        <v>3679</v>
      </c>
      <c r="MZ8" s="113"/>
      <c r="NA8" s="121"/>
      <c r="NB8" s="119"/>
      <c r="NC8" s="113"/>
      <c r="ND8" s="119" t="s">
        <v>3680</v>
      </c>
      <c r="NE8" s="121"/>
      <c r="NF8" s="119"/>
      <c r="NG8" s="113"/>
      <c r="NH8" s="113" t="s">
        <v>1460</v>
      </c>
      <c r="NI8" s="120" t="s">
        <v>1460</v>
      </c>
      <c r="NJ8" s="119"/>
      <c r="NK8" s="119"/>
      <c r="NL8" s="113"/>
      <c r="NM8" s="121" t="s">
        <v>3681</v>
      </c>
      <c r="NN8" s="119" t="s">
        <v>3682</v>
      </c>
      <c r="NO8" s="113"/>
      <c r="NP8" s="119" t="s">
        <v>3683</v>
      </c>
      <c r="NQ8" s="120"/>
      <c r="NR8" s="119"/>
      <c r="NS8" s="113"/>
      <c r="NT8" s="113"/>
      <c r="NU8" s="121" t="s">
        <v>3684</v>
      </c>
      <c r="NV8" s="113" t="s">
        <v>1438</v>
      </c>
      <c r="NW8" s="113" t="s">
        <v>1438</v>
      </c>
      <c r="NX8" s="113" t="s">
        <v>1439</v>
      </c>
      <c r="NY8" s="121"/>
      <c r="NZ8" s="119" t="s">
        <v>3685</v>
      </c>
      <c r="OA8" s="113"/>
      <c r="OB8" s="119" t="s">
        <v>3670</v>
      </c>
      <c r="OC8" s="120" t="s">
        <v>1423</v>
      </c>
      <c r="OD8" s="113"/>
      <c r="OE8" s="113" t="s">
        <v>1440</v>
      </c>
      <c r="OF8" s="113"/>
      <c r="OG8" s="120" t="s">
        <v>1442</v>
      </c>
      <c r="OH8" s="113" t="s">
        <v>1441</v>
      </c>
      <c r="OI8" s="119" t="s">
        <v>3686</v>
      </c>
      <c r="OJ8" s="113" t="s">
        <v>1443</v>
      </c>
      <c r="OK8" s="120" t="s">
        <v>1444</v>
      </c>
      <c r="OL8" s="119"/>
      <c r="OM8" s="119" t="s">
        <v>3687</v>
      </c>
      <c r="ON8" s="113"/>
      <c r="OO8" s="120"/>
      <c r="OP8" s="119" t="s">
        <v>3688</v>
      </c>
      <c r="OQ8" s="116"/>
      <c r="OR8" s="119"/>
      <c r="OS8" s="119"/>
      <c r="OT8" s="119"/>
      <c r="OU8" s="121"/>
      <c r="OV8" s="113"/>
      <c r="OW8" s="113"/>
      <c r="OX8" s="113" t="s">
        <v>1461</v>
      </c>
      <c r="OY8" s="120" t="s">
        <v>1397</v>
      </c>
      <c r="OZ8" s="119"/>
      <c r="PA8" s="126" t="s">
        <v>3689</v>
      </c>
      <c r="PB8" s="126" t="s">
        <v>3689</v>
      </c>
      <c r="PC8" s="127" t="s">
        <v>3689</v>
      </c>
      <c r="PD8" s="113" t="s">
        <v>1462</v>
      </c>
      <c r="PE8" s="116"/>
      <c r="PF8" s="113" t="s">
        <v>1434</v>
      </c>
      <c r="PG8" s="113"/>
      <c r="PH8" s="113" t="s">
        <v>1435</v>
      </c>
      <c r="PI8" s="120"/>
      <c r="PJ8" s="113"/>
      <c r="PK8" s="113"/>
      <c r="PL8" s="113"/>
      <c r="PM8" s="120" t="s">
        <v>1376</v>
      </c>
      <c r="PN8" s="113"/>
      <c r="PO8" s="113"/>
      <c r="PP8" s="113" t="s">
        <v>1436</v>
      </c>
      <c r="PQ8" s="120"/>
      <c r="PR8" s="113"/>
      <c r="PS8" s="113"/>
      <c r="PT8" s="113"/>
      <c r="PU8" s="120"/>
      <c r="PV8" s="113"/>
      <c r="PW8" s="119"/>
      <c r="PX8" s="119"/>
      <c r="PY8" s="120"/>
      <c r="PZ8" s="113"/>
      <c r="QA8" s="113"/>
      <c r="QB8" s="113"/>
      <c r="QC8" s="120" t="s">
        <v>1437</v>
      </c>
      <c r="QD8" s="113" t="s">
        <v>1376</v>
      </c>
      <c r="QE8" s="119"/>
      <c r="QF8" s="113"/>
      <c r="QG8" s="121"/>
      <c r="QH8" s="119" t="s">
        <v>3690</v>
      </c>
      <c r="QI8" s="116"/>
    </row>
    <row r="9" spans="1:451" ht="36" customHeight="1" x14ac:dyDescent="0.45">
      <c r="A9" s="15" t="s">
        <v>556</v>
      </c>
      <c r="B9" s="128" t="s">
        <v>1463</v>
      </c>
      <c r="C9" s="128" t="s">
        <v>1463</v>
      </c>
      <c r="D9" s="128" t="s">
        <v>1464</v>
      </c>
      <c r="E9" s="129" t="s">
        <v>1465</v>
      </c>
      <c r="F9" s="128" t="s">
        <v>1465</v>
      </c>
      <c r="G9" s="128" t="s">
        <v>1464</v>
      </c>
      <c r="H9" s="130" t="s">
        <v>1464</v>
      </c>
      <c r="I9" s="131" t="s">
        <v>3691</v>
      </c>
      <c r="J9" s="128" t="s">
        <v>1467</v>
      </c>
      <c r="K9" s="128" t="s">
        <v>1469</v>
      </c>
      <c r="L9" s="130" t="s">
        <v>1468</v>
      </c>
      <c r="M9" s="132" t="s">
        <v>1468</v>
      </c>
      <c r="N9" s="128" t="s">
        <v>1468</v>
      </c>
      <c r="O9" s="128" t="s">
        <v>1468</v>
      </c>
      <c r="P9" s="130" t="s">
        <v>1468</v>
      </c>
      <c r="Q9" s="132" t="s">
        <v>1468</v>
      </c>
      <c r="R9" s="128" t="s">
        <v>1468</v>
      </c>
      <c r="S9" s="128" t="s">
        <v>1469</v>
      </c>
      <c r="T9" s="130" t="s">
        <v>1469</v>
      </c>
      <c r="U9" s="132" t="s">
        <v>1470</v>
      </c>
      <c r="V9" s="128" t="s">
        <v>1470</v>
      </c>
      <c r="W9" s="128" t="s">
        <v>1470</v>
      </c>
      <c r="X9" s="130" t="s">
        <v>1470</v>
      </c>
      <c r="Y9" s="132" t="s">
        <v>1472</v>
      </c>
      <c r="Z9" s="128" t="s">
        <v>1473</v>
      </c>
      <c r="AA9" s="128" t="s">
        <v>1464</v>
      </c>
      <c r="AB9" s="130" t="s">
        <v>1471</v>
      </c>
      <c r="AC9" s="132" t="s">
        <v>1469</v>
      </c>
      <c r="AD9" s="128" t="s">
        <v>1474</v>
      </c>
      <c r="AE9" s="128" t="s">
        <v>1474</v>
      </c>
      <c r="AF9" s="130" t="s">
        <v>1468</v>
      </c>
      <c r="AG9" s="132" t="s">
        <v>1474</v>
      </c>
      <c r="AH9" s="128" t="s">
        <v>1475</v>
      </c>
      <c r="AI9" s="128" t="s">
        <v>1469</v>
      </c>
      <c r="AJ9" s="130" t="s">
        <v>1464</v>
      </c>
      <c r="AK9" s="132" t="s">
        <v>1464</v>
      </c>
      <c r="AL9" s="128" t="s">
        <v>1469</v>
      </c>
      <c r="AM9" s="128" t="s">
        <v>1464</v>
      </c>
      <c r="AN9" s="130" t="s">
        <v>1464</v>
      </c>
      <c r="AO9" s="132" t="s">
        <v>1466</v>
      </c>
      <c r="AP9" s="128" t="s">
        <v>1464</v>
      </c>
      <c r="AQ9" s="128" t="s">
        <v>1466</v>
      </c>
      <c r="AR9" s="130" t="s">
        <v>1463</v>
      </c>
      <c r="AS9" s="132" t="s">
        <v>1477</v>
      </c>
      <c r="AT9" s="128" t="s">
        <v>1469</v>
      </c>
      <c r="AU9" s="128" t="s">
        <v>1478</v>
      </c>
      <c r="AV9" s="130" t="s">
        <v>1475</v>
      </c>
      <c r="AW9" s="132" t="s">
        <v>1475</v>
      </c>
      <c r="AX9" s="128" t="s">
        <v>1469</v>
      </c>
      <c r="AY9" s="130" t="s">
        <v>1475</v>
      </c>
      <c r="AZ9" s="133" t="s">
        <v>1471</v>
      </c>
      <c r="BA9" s="132" t="s">
        <v>1464</v>
      </c>
      <c r="BB9" s="128" t="s">
        <v>1483</v>
      </c>
      <c r="BC9" s="130" t="s">
        <v>1475</v>
      </c>
      <c r="BD9" s="133" t="s">
        <v>1464</v>
      </c>
      <c r="BE9" s="132" t="s">
        <v>1464</v>
      </c>
      <c r="BF9" s="128" t="s">
        <v>1466</v>
      </c>
      <c r="BG9" s="130" t="s">
        <v>1466</v>
      </c>
      <c r="BH9" s="133" t="s">
        <v>1477</v>
      </c>
      <c r="BI9" s="132" t="s">
        <v>1469</v>
      </c>
      <c r="BJ9" s="128" t="s">
        <v>1469</v>
      </c>
      <c r="BK9" s="130" t="s">
        <v>1469</v>
      </c>
      <c r="BL9" s="133" t="s">
        <v>1469</v>
      </c>
      <c r="BM9" s="132" t="s">
        <v>1475</v>
      </c>
      <c r="BN9" s="128" t="s">
        <v>1471</v>
      </c>
      <c r="BO9" s="130" t="s">
        <v>1471</v>
      </c>
      <c r="BP9" s="133" t="s">
        <v>1471</v>
      </c>
      <c r="BQ9" s="132" t="s">
        <v>1471</v>
      </c>
      <c r="BR9" s="128" t="s">
        <v>1471</v>
      </c>
      <c r="BS9" s="130" t="s">
        <v>1480</v>
      </c>
      <c r="BT9" s="133" t="s">
        <v>1466</v>
      </c>
      <c r="BU9" s="132" t="s">
        <v>1471</v>
      </c>
      <c r="BV9" s="128" t="s">
        <v>1474</v>
      </c>
      <c r="BW9" s="130" t="s">
        <v>1479</v>
      </c>
      <c r="BX9" s="133" t="s">
        <v>1466</v>
      </c>
      <c r="BY9" s="132" t="s">
        <v>1474</v>
      </c>
      <c r="BZ9" s="128" t="s">
        <v>1464</v>
      </c>
      <c r="CA9" s="130" t="s">
        <v>1464</v>
      </c>
      <c r="CB9" s="133" t="s">
        <v>1469</v>
      </c>
      <c r="CC9" s="132" t="s">
        <v>1469</v>
      </c>
      <c r="CD9" s="128" t="s">
        <v>1469</v>
      </c>
      <c r="CE9" s="130" t="s">
        <v>1469</v>
      </c>
      <c r="CF9" s="133" t="s">
        <v>1464</v>
      </c>
      <c r="CG9" s="132" t="s">
        <v>1481</v>
      </c>
      <c r="CH9" s="128" t="s">
        <v>1473</v>
      </c>
      <c r="CI9" s="130" t="s">
        <v>1466</v>
      </c>
      <c r="CJ9" s="133" t="s">
        <v>1464</v>
      </c>
      <c r="CK9" s="131" t="s">
        <v>3692</v>
      </c>
      <c r="CL9" s="134" t="s">
        <v>3693</v>
      </c>
      <c r="CM9" s="130" t="s">
        <v>1463</v>
      </c>
      <c r="CN9" s="133" t="s">
        <v>1485</v>
      </c>
      <c r="CO9" s="132" t="s">
        <v>1463</v>
      </c>
      <c r="CP9" s="128" t="s">
        <v>1465</v>
      </c>
      <c r="CQ9" s="134" t="s">
        <v>1469</v>
      </c>
      <c r="CR9" s="128" t="s">
        <v>1463</v>
      </c>
      <c r="CS9" s="129" t="s">
        <v>1464</v>
      </c>
      <c r="CT9" s="128" t="s">
        <v>1466</v>
      </c>
      <c r="CU9" s="128" t="s">
        <v>1466</v>
      </c>
      <c r="CV9" s="128" t="s">
        <v>1466</v>
      </c>
      <c r="CW9" s="135" t="s">
        <v>1464</v>
      </c>
      <c r="CX9" s="128" t="s">
        <v>1469</v>
      </c>
      <c r="CY9" s="128" t="s">
        <v>1474</v>
      </c>
      <c r="CZ9" s="128" t="s">
        <v>1469</v>
      </c>
      <c r="DA9" s="135" t="s">
        <v>1464</v>
      </c>
      <c r="DB9" s="128" t="s">
        <v>1474</v>
      </c>
      <c r="DC9" s="128" t="s">
        <v>1479</v>
      </c>
      <c r="DD9" s="128" t="s">
        <v>1464</v>
      </c>
      <c r="DE9" s="135" t="s">
        <v>1492</v>
      </c>
      <c r="DF9" s="128" t="s">
        <v>1469</v>
      </c>
      <c r="DG9" s="128" t="s">
        <v>1468</v>
      </c>
      <c r="DH9" s="128" t="s">
        <v>1482</v>
      </c>
      <c r="DI9" s="135" t="s">
        <v>1482</v>
      </c>
      <c r="DJ9" s="128" t="s">
        <v>1484</v>
      </c>
      <c r="DK9" s="128" t="s">
        <v>1484</v>
      </c>
      <c r="DL9" s="128" t="s">
        <v>1465</v>
      </c>
      <c r="DM9" s="135" t="s">
        <v>1463</v>
      </c>
      <c r="DN9" s="128" t="s">
        <v>1469</v>
      </c>
      <c r="DO9" s="128" t="s">
        <v>1475</v>
      </c>
      <c r="DP9" s="128" t="s">
        <v>1475</v>
      </c>
      <c r="DQ9" s="135" t="s">
        <v>1464</v>
      </c>
      <c r="DR9" s="134" t="s">
        <v>3694</v>
      </c>
      <c r="DS9" s="128" t="s">
        <v>1464</v>
      </c>
      <c r="DT9" s="128" t="s">
        <v>1493</v>
      </c>
      <c r="DU9" s="135" t="s">
        <v>1494</v>
      </c>
      <c r="DV9" s="134" t="s">
        <v>3695</v>
      </c>
      <c r="DW9" s="128" t="s">
        <v>1466</v>
      </c>
      <c r="DX9" s="128" t="s">
        <v>1466</v>
      </c>
      <c r="DY9" s="135" t="s">
        <v>1495</v>
      </c>
      <c r="DZ9" s="128" t="s">
        <v>1464</v>
      </c>
      <c r="EA9" s="134" t="s">
        <v>3695</v>
      </c>
      <c r="EB9" s="128" t="s">
        <v>1475</v>
      </c>
      <c r="EC9" s="135" t="s">
        <v>1465</v>
      </c>
      <c r="ED9" s="128" t="s">
        <v>1471</v>
      </c>
      <c r="EE9" s="128" t="s">
        <v>1471</v>
      </c>
      <c r="EF9" s="128" t="s">
        <v>1485</v>
      </c>
      <c r="EG9" s="135" t="s">
        <v>1474</v>
      </c>
      <c r="EH9" s="128" t="s">
        <v>1471</v>
      </c>
      <c r="EI9" s="128" t="s">
        <v>1471</v>
      </c>
      <c r="EJ9" s="128" t="s">
        <v>1475</v>
      </c>
      <c r="EK9" s="135" t="s">
        <v>1476</v>
      </c>
      <c r="EL9" s="128" t="s">
        <v>1487</v>
      </c>
      <c r="EM9" s="128" t="s">
        <v>1479</v>
      </c>
      <c r="EN9" s="134" t="s">
        <v>3696</v>
      </c>
      <c r="EO9" s="136" t="s">
        <v>3696</v>
      </c>
      <c r="EP9" s="128" t="s">
        <v>1475</v>
      </c>
      <c r="EQ9" s="128" t="s">
        <v>1471</v>
      </c>
      <c r="ER9" s="128" t="s">
        <v>1471</v>
      </c>
      <c r="ES9" s="135" t="s">
        <v>1498</v>
      </c>
      <c r="ET9" s="128" t="s">
        <v>1464</v>
      </c>
      <c r="EU9" s="128" t="s">
        <v>3697</v>
      </c>
      <c r="EV9" s="134" t="s">
        <v>3698</v>
      </c>
      <c r="EW9" s="136" t="s">
        <v>3699</v>
      </c>
      <c r="EX9" s="132" t="s">
        <v>1499</v>
      </c>
      <c r="EY9" s="128" t="s">
        <v>1502</v>
      </c>
      <c r="EZ9" s="128" t="s">
        <v>1502</v>
      </c>
      <c r="FA9" s="128" t="s">
        <v>1466</v>
      </c>
      <c r="FB9" s="135" t="s">
        <v>1475</v>
      </c>
      <c r="FC9" s="128" t="s">
        <v>1469</v>
      </c>
      <c r="FD9" s="128" t="s">
        <v>1469</v>
      </c>
      <c r="FE9" s="128" t="s">
        <v>1469</v>
      </c>
      <c r="FF9" s="136" t="s">
        <v>3700</v>
      </c>
      <c r="FG9" s="128" t="s">
        <v>1474</v>
      </c>
      <c r="FH9" s="128" t="s">
        <v>1479</v>
      </c>
      <c r="FI9" s="128" t="s">
        <v>1470</v>
      </c>
      <c r="FJ9" s="135" t="s">
        <v>1464</v>
      </c>
      <c r="FK9" s="128" t="s">
        <v>1479</v>
      </c>
      <c r="FL9" s="128" t="s">
        <v>1469</v>
      </c>
      <c r="FM9" s="128" t="s">
        <v>1464</v>
      </c>
      <c r="FN9" s="135" t="s">
        <v>1464</v>
      </c>
      <c r="FO9" s="128" t="s">
        <v>1469</v>
      </c>
      <c r="FP9" s="134" t="s">
        <v>1476</v>
      </c>
      <c r="FQ9" s="128" t="s">
        <v>1463</v>
      </c>
      <c r="FR9" s="136" t="s">
        <v>1466</v>
      </c>
      <c r="FS9" s="128" t="s">
        <v>1475</v>
      </c>
      <c r="FT9" s="128" t="s">
        <v>1471</v>
      </c>
      <c r="FU9" s="128" t="s">
        <v>1475</v>
      </c>
      <c r="FV9" s="135" t="s">
        <v>1468</v>
      </c>
      <c r="FW9" s="134" t="s">
        <v>1464</v>
      </c>
      <c r="FX9" s="128" t="s">
        <v>1469</v>
      </c>
      <c r="FY9" s="128" t="s">
        <v>1474</v>
      </c>
      <c r="FZ9" s="135" t="s">
        <v>1488</v>
      </c>
      <c r="GA9" s="128" t="s">
        <v>1488</v>
      </c>
      <c r="GB9" s="128" t="s">
        <v>1464</v>
      </c>
      <c r="GC9" s="128" t="s">
        <v>1466</v>
      </c>
      <c r="GD9" s="135" t="s">
        <v>1464</v>
      </c>
      <c r="GE9" s="128" t="s">
        <v>1464</v>
      </c>
      <c r="GF9" s="128" t="s">
        <v>1503</v>
      </c>
      <c r="GG9" s="128" t="s">
        <v>1471</v>
      </c>
      <c r="GH9" s="135" t="s">
        <v>1471</v>
      </c>
      <c r="GI9" s="128" t="s">
        <v>1471</v>
      </c>
      <c r="GJ9" s="128" t="s">
        <v>1471</v>
      </c>
      <c r="GK9" s="128" t="s">
        <v>1471</v>
      </c>
      <c r="GL9" s="135" t="s">
        <v>1466</v>
      </c>
      <c r="GM9" s="134" t="s">
        <v>1469</v>
      </c>
      <c r="GN9" s="134" t="s">
        <v>3701</v>
      </c>
      <c r="GO9" s="134" t="s">
        <v>1463</v>
      </c>
      <c r="GP9" s="136" t="s">
        <v>3702</v>
      </c>
      <c r="GQ9" s="132" t="s">
        <v>1468</v>
      </c>
      <c r="GR9" s="128" t="s">
        <v>1464</v>
      </c>
      <c r="GS9" s="128" t="s">
        <v>1469</v>
      </c>
      <c r="GT9" s="128" t="s">
        <v>1479</v>
      </c>
      <c r="GU9" s="135" t="s">
        <v>1486</v>
      </c>
      <c r="GV9" s="128" t="s">
        <v>1483</v>
      </c>
      <c r="GW9" s="128" t="s">
        <v>1463</v>
      </c>
      <c r="GX9" s="128" t="s">
        <v>1463</v>
      </c>
      <c r="GY9" s="136" t="s">
        <v>3698</v>
      </c>
      <c r="GZ9" s="128" t="s">
        <v>1477</v>
      </c>
      <c r="HA9" s="128" t="s">
        <v>1477</v>
      </c>
      <c r="HB9" s="128" t="s">
        <v>1488</v>
      </c>
      <c r="HC9" s="135" t="s">
        <v>1466</v>
      </c>
      <c r="HD9" s="134" t="s">
        <v>3698</v>
      </c>
      <c r="HE9" s="128" t="s">
        <v>1466</v>
      </c>
      <c r="HF9" s="128" t="s">
        <v>1463</v>
      </c>
      <c r="HG9" s="135" t="s">
        <v>1464</v>
      </c>
      <c r="HH9" s="128" t="s">
        <v>1471</v>
      </c>
      <c r="HI9" s="128" t="s">
        <v>1463</v>
      </c>
      <c r="HJ9" s="128" t="s">
        <v>1489</v>
      </c>
      <c r="HK9" s="135" t="s">
        <v>1490</v>
      </c>
      <c r="HL9" s="128" t="s">
        <v>1491</v>
      </c>
      <c r="HM9" s="128" t="s">
        <v>1471</v>
      </c>
      <c r="HN9" s="128" t="s">
        <v>1471</v>
      </c>
      <c r="HO9" s="135" t="s">
        <v>1464</v>
      </c>
      <c r="HP9" s="128" t="s">
        <v>1466</v>
      </c>
      <c r="HQ9" s="134" t="s">
        <v>3703</v>
      </c>
      <c r="HR9" s="128" t="s">
        <v>1489</v>
      </c>
      <c r="HS9" s="135" t="s">
        <v>1477</v>
      </c>
      <c r="HT9" s="128" t="s">
        <v>1477</v>
      </c>
      <c r="HU9" s="128" t="s">
        <v>1468</v>
      </c>
      <c r="HV9" s="132" t="s">
        <v>1466</v>
      </c>
      <c r="HW9" s="128" t="s">
        <v>1463</v>
      </c>
      <c r="HX9" s="128" t="s">
        <v>1466</v>
      </c>
      <c r="HY9" s="128" t="s">
        <v>1463</v>
      </c>
      <c r="HZ9" s="135" t="s">
        <v>1463</v>
      </c>
      <c r="IA9" s="128" t="s">
        <v>1463</v>
      </c>
      <c r="IB9" s="128" t="s">
        <v>1465</v>
      </c>
      <c r="IC9" s="128" t="s">
        <v>1465</v>
      </c>
      <c r="ID9" s="135" t="s">
        <v>1463</v>
      </c>
      <c r="IE9" s="128" t="s">
        <v>1463</v>
      </c>
      <c r="IF9" s="128" t="s">
        <v>1465</v>
      </c>
      <c r="IG9" s="134" t="s">
        <v>3696</v>
      </c>
      <c r="IH9" s="135" t="s">
        <v>1471</v>
      </c>
      <c r="II9" s="128" t="s">
        <v>1466</v>
      </c>
      <c r="IJ9" s="134" t="s">
        <v>1463</v>
      </c>
      <c r="IK9" s="134" t="s">
        <v>3696</v>
      </c>
      <c r="IL9" s="135" t="s">
        <v>1466</v>
      </c>
      <c r="IM9" s="134" t="s">
        <v>3704</v>
      </c>
      <c r="IN9" s="128" t="s">
        <v>1475</v>
      </c>
      <c r="IO9" s="128" t="s">
        <v>1475</v>
      </c>
      <c r="IP9" s="135" t="s">
        <v>1488</v>
      </c>
      <c r="IQ9" s="128" t="s">
        <v>1488</v>
      </c>
      <c r="IR9" s="128" t="s">
        <v>1488</v>
      </c>
      <c r="IS9" s="128" t="s">
        <v>1488</v>
      </c>
      <c r="IT9" s="135" t="s">
        <v>1469</v>
      </c>
      <c r="IU9" s="128" t="s">
        <v>1469</v>
      </c>
      <c r="IV9" s="128" t="s">
        <v>1469</v>
      </c>
      <c r="IW9" s="134" t="s">
        <v>3700</v>
      </c>
      <c r="IX9" s="135" t="s">
        <v>1466</v>
      </c>
      <c r="IY9" s="128" t="s">
        <v>1463</v>
      </c>
      <c r="IZ9" s="134" t="s">
        <v>1501</v>
      </c>
      <c r="JA9" s="128" t="s">
        <v>1471</v>
      </c>
      <c r="JB9" s="135" t="s">
        <v>1469</v>
      </c>
      <c r="JC9" s="128" t="s">
        <v>1469</v>
      </c>
      <c r="JD9" s="128" t="s">
        <v>1463</v>
      </c>
      <c r="JE9" s="128" t="s">
        <v>1465</v>
      </c>
      <c r="JF9" s="132" t="s">
        <v>1463</v>
      </c>
      <c r="JG9" s="128" t="s">
        <v>1463</v>
      </c>
      <c r="JH9" s="128" t="s">
        <v>1471</v>
      </c>
      <c r="JI9" s="128" t="s">
        <v>1475</v>
      </c>
      <c r="JJ9" s="131" t="s">
        <v>3705</v>
      </c>
      <c r="JK9" s="134" t="s">
        <v>3706</v>
      </c>
      <c r="JL9" s="128" t="s">
        <v>1477</v>
      </c>
      <c r="JM9" s="134" t="s">
        <v>3707</v>
      </c>
      <c r="JN9" s="131" t="s">
        <v>3708</v>
      </c>
      <c r="JO9" s="131" t="s">
        <v>3709</v>
      </c>
      <c r="JP9" s="128" t="s">
        <v>1463</v>
      </c>
      <c r="JQ9" s="128" t="s">
        <v>1468</v>
      </c>
      <c r="JR9" s="128" t="s">
        <v>1463</v>
      </c>
      <c r="JS9" s="135" t="s">
        <v>1463</v>
      </c>
      <c r="JT9" s="128" t="s">
        <v>1463</v>
      </c>
      <c r="JU9" s="128" t="s">
        <v>1483</v>
      </c>
      <c r="JV9" s="128" t="s">
        <v>1483</v>
      </c>
      <c r="JW9" s="135" t="s">
        <v>1464</v>
      </c>
      <c r="JX9" s="128" t="s">
        <v>1464</v>
      </c>
      <c r="JY9" s="128" t="s">
        <v>1468</v>
      </c>
      <c r="JZ9" s="128" t="s">
        <v>1477</v>
      </c>
      <c r="KA9" s="136" t="s">
        <v>3696</v>
      </c>
      <c r="KB9" s="128" t="s">
        <v>1504</v>
      </c>
      <c r="KC9" s="128" t="s">
        <v>1465</v>
      </c>
      <c r="KD9" s="128" t="s">
        <v>1466</v>
      </c>
      <c r="KE9" s="135" t="s">
        <v>1477</v>
      </c>
      <c r="KF9" s="128" t="s">
        <v>1469</v>
      </c>
      <c r="KG9" s="128" t="s">
        <v>1469</v>
      </c>
      <c r="KH9" s="128" t="s">
        <v>1469</v>
      </c>
      <c r="KI9" s="135" t="s">
        <v>1469</v>
      </c>
      <c r="KJ9" s="128" t="s">
        <v>1500</v>
      </c>
      <c r="KK9" s="128" t="s">
        <v>1477</v>
      </c>
      <c r="KL9" s="128" t="s">
        <v>1466</v>
      </c>
      <c r="KM9" s="135" t="s">
        <v>1464</v>
      </c>
      <c r="KN9" s="128" t="s">
        <v>1465</v>
      </c>
      <c r="KO9" s="134" t="s">
        <v>3710</v>
      </c>
      <c r="KP9" s="128" t="s">
        <v>1477</v>
      </c>
      <c r="KQ9" s="135" t="s">
        <v>1505</v>
      </c>
      <c r="KR9" s="128" t="s">
        <v>1502</v>
      </c>
      <c r="KS9" s="128" t="s">
        <v>1502</v>
      </c>
      <c r="KT9" s="128" t="s">
        <v>1502</v>
      </c>
      <c r="KU9" s="135" t="s">
        <v>1476</v>
      </c>
      <c r="KV9" s="134" t="s">
        <v>3711</v>
      </c>
      <c r="KW9" s="128" t="s">
        <v>1469</v>
      </c>
      <c r="KX9" s="128" t="s">
        <v>1468</v>
      </c>
      <c r="KY9" s="136" t="s">
        <v>3705</v>
      </c>
      <c r="KZ9" s="128" t="s">
        <v>1464</v>
      </c>
      <c r="LA9" s="128" t="s">
        <v>1466</v>
      </c>
      <c r="LB9" s="128" t="s">
        <v>1513</v>
      </c>
      <c r="LC9" s="135" t="s">
        <v>1513</v>
      </c>
      <c r="LD9" s="128" t="s">
        <v>1513</v>
      </c>
      <c r="LE9" s="128" t="s">
        <v>1513</v>
      </c>
      <c r="LF9" s="128" t="s">
        <v>1515</v>
      </c>
      <c r="LG9" s="135" t="s">
        <v>1515</v>
      </c>
      <c r="LH9" s="128" t="s">
        <v>1515</v>
      </c>
      <c r="LI9" s="128" t="s">
        <v>1466</v>
      </c>
      <c r="LJ9" s="128" t="s">
        <v>1464</v>
      </c>
      <c r="LK9" s="135" t="s">
        <v>1468</v>
      </c>
      <c r="LL9" s="128" t="s">
        <v>1466</v>
      </c>
      <c r="LM9" s="128" t="s">
        <v>1465</v>
      </c>
      <c r="LN9" s="128" t="s">
        <v>1466</v>
      </c>
      <c r="LO9" s="135" t="s">
        <v>1468</v>
      </c>
      <c r="LP9" s="128" t="s">
        <v>1468</v>
      </c>
      <c r="LQ9" s="128" t="s">
        <v>1468</v>
      </c>
      <c r="LR9" s="128" t="s">
        <v>1468</v>
      </c>
      <c r="LS9" s="135" t="s">
        <v>1464</v>
      </c>
      <c r="LT9" s="134" t="s">
        <v>3712</v>
      </c>
      <c r="LU9" s="134" t="s">
        <v>3712</v>
      </c>
      <c r="LV9" s="128" t="s">
        <v>1463</v>
      </c>
      <c r="LW9" s="135" t="s">
        <v>1473</v>
      </c>
      <c r="LX9" s="137" t="s">
        <v>3701</v>
      </c>
      <c r="LY9" s="128" t="s">
        <v>1466</v>
      </c>
      <c r="LZ9" s="128" t="s">
        <v>1513</v>
      </c>
      <c r="MA9" s="128" t="s">
        <v>1466</v>
      </c>
      <c r="MB9" s="135" t="s">
        <v>1474</v>
      </c>
      <c r="MC9" s="128" t="s">
        <v>1464</v>
      </c>
      <c r="MD9" s="128" t="s">
        <v>1492</v>
      </c>
      <c r="ME9" s="128" t="s">
        <v>1479</v>
      </c>
      <c r="MF9" s="135" t="s">
        <v>1464</v>
      </c>
      <c r="MG9" s="128" t="s">
        <v>1464</v>
      </c>
      <c r="MH9" s="128" t="s">
        <v>3704</v>
      </c>
      <c r="MI9" s="128" t="s">
        <v>1466</v>
      </c>
      <c r="MJ9" s="135" t="s">
        <v>3700</v>
      </c>
      <c r="MK9" s="134" t="s">
        <v>1466</v>
      </c>
      <c r="ML9" s="128" t="s">
        <v>3713</v>
      </c>
      <c r="MM9" s="128" t="s">
        <v>1514</v>
      </c>
      <c r="MN9" s="136" t="s">
        <v>3707</v>
      </c>
      <c r="MO9" s="128" t="s">
        <v>1496</v>
      </c>
      <c r="MP9" s="128" t="s">
        <v>3714</v>
      </c>
      <c r="MQ9" s="134" t="s">
        <v>3715</v>
      </c>
      <c r="MR9" s="135" t="s">
        <v>3700</v>
      </c>
      <c r="MS9" s="128" t="s">
        <v>1475</v>
      </c>
      <c r="MT9" s="128" t="s">
        <v>3716</v>
      </c>
      <c r="MU9" s="134" t="s">
        <v>3717</v>
      </c>
      <c r="MV9" s="135" t="s">
        <v>3706</v>
      </c>
      <c r="MW9" s="132" t="s">
        <v>1510</v>
      </c>
      <c r="MX9" s="128" t="s">
        <v>1464</v>
      </c>
      <c r="MY9" s="134" t="s">
        <v>3718</v>
      </c>
      <c r="MZ9" s="128" t="s">
        <v>1465</v>
      </c>
      <c r="NA9" s="136" t="s">
        <v>3717</v>
      </c>
      <c r="NB9" s="134" t="s">
        <v>3707</v>
      </c>
      <c r="NC9" s="128" t="s">
        <v>1510</v>
      </c>
      <c r="ND9" s="134" t="s">
        <v>3698</v>
      </c>
      <c r="NE9" s="136" t="s">
        <v>3714</v>
      </c>
      <c r="NF9" s="134" t="s">
        <v>3714</v>
      </c>
      <c r="NG9" s="128" t="s">
        <v>1483</v>
      </c>
      <c r="NH9" s="128" t="s">
        <v>1496</v>
      </c>
      <c r="NI9" s="135" t="s">
        <v>1496</v>
      </c>
      <c r="NJ9" s="134" t="s">
        <v>3719</v>
      </c>
      <c r="NK9" s="134" t="s">
        <v>3720</v>
      </c>
      <c r="NL9" s="128" t="s">
        <v>1466</v>
      </c>
      <c r="NM9" s="136" t="s">
        <v>1469</v>
      </c>
      <c r="NN9" s="134" t="s">
        <v>3721</v>
      </c>
      <c r="NO9" s="128" t="s">
        <v>1483</v>
      </c>
      <c r="NP9" s="134" t="s">
        <v>3705</v>
      </c>
      <c r="NQ9" s="135" t="s">
        <v>1511</v>
      </c>
      <c r="NR9" s="134" t="s">
        <v>3722</v>
      </c>
      <c r="NS9" s="128" t="s">
        <v>1475</v>
      </c>
      <c r="NT9" s="128" t="s">
        <v>1484</v>
      </c>
      <c r="NU9" s="136" t="s">
        <v>3714</v>
      </c>
      <c r="NV9" s="128" t="s">
        <v>1468</v>
      </c>
      <c r="NW9" s="128" t="s">
        <v>1468</v>
      </c>
      <c r="NX9" s="128" t="s">
        <v>1464</v>
      </c>
      <c r="NY9" s="136" t="s">
        <v>3701</v>
      </c>
      <c r="NZ9" s="134" t="s">
        <v>3717</v>
      </c>
      <c r="OA9" s="128" t="s">
        <v>1508</v>
      </c>
      <c r="OB9" s="134" t="s">
        <v>3705</v>
      </c>
      <c r="OC9" s="135" t="s">
        <v>1466</v>
      </c>
      <c r="OD9" s="128" t="s">
        <v>1502</v>
      </c>
      <c r="OE9" s="128" t="s">
        <v>1509</v>
      </c>
      <c r="OF9" s="128" t="s">
        <v>1488</v>
      </c>
      <c r="OG9" s="135" t="s">
        <v>1471</v>
      </c>
      <c r="OH9" s="128" t="s">
        <v>1466</v>
      </c>
      <c r="OI9" s="134" t="s">
        <v>3717</v>
      </c>
      <c r="OJ9" s="128" t="s">
        <v>1477</v>
      </c>
      <c r="OK9" s="135" t="s">
        <v>1485</v>
      </c>
      <c r="OL9" s="134" t="s">
        <v>3723</v>
      </c>
      <c r="OM9" s="134" t="s">
        <v>1477</v>
      </c>
      <c r="ON9" s="128" t="s">
        <v>1463</v>
      </c>
      <c r="OO9" s="135" t="s">
        <v>1512</v>
      </c>
      <c r="OP9" s="134" t="s">
        <v>3703</v>
      </c>
      <c r="OQ9" s="131" t="s">
        <v>3724</v>
      </c>
      <c r="OR9" s="134" t="s">
        <v>3725</v>
      </c>
      <c r="OS9" s="134" t="s">
        <v>3726</v>
      </c>
      <c r="OT9" s="134" t="s">
        <v>3726</v>
      </c>
      <c r="OU9" s="136" t="s">
        <v>3727</v>
      </c>
      <c r="OV9" s="128" t="s">
        <v>1504</v>
      </c>
      <c r="OW9" s="128" t="s">
        <v>1464</v>
      </c>
      <c r="OX9" s="128" t="s">
        <v>1465</v>
      </c>
      <c r="OY9" s="135" t="s">
        <v>1463</v>
      </c>
      <c r="OZ9" s="134" t="s">
        <v>3728</v>
      </c>
      <c r="PA9" s="134" t="s">
        <v>3729</v>
      </c>
      <c r="PB9" s="134" t="s">
        <v>3729</v>
      </c>
      <c r="PC9" s="136" t="s">
        <v>3729</v>
      </c>
      <c r="PD9" s="128" t="s">
        <v>1468</v>
      </c>
      <c r="PE9" s="131" t="s">
        <v>3730</v>
      </c>
      <c r="PF9" s="128" t="s">
        <v>1468</v>
      </c>
      <c r="PG9" s="128" t="s">
        <v>1466</v>
      </c>
      <c r="PH9" s="128" t="s">
        <v>1466</v>
      </c>
      <c r="PI9" s="135" t="s">
        <v>1466</v>
      </c>
      <c r="PJ9" s="128" t="s">
        <v>1463</v>
      </c>
      <c r="PK9" s="128" t="s">
        <v>1468</v>
      </c>
      <c r="PL9" s="128" t="s">
        <v>1497</v>
      </c>
      <c r="PM9" s="135" t="s">
        <v>1506</v>
      </c>
      <c r="PN9" s="128" t="s">
        <v>1496</v>
      </c>
      <c r="PO9" s="128" t="s">
        <v>1496</v>
      </c>
      <c r="PP9" s="128" t="s">
        <v>1466</v>
      </c>
      <c r="PQ9" s="135" t="s">
        <v>1507</v>
      </c>
      <c r="PR9" s="128" t="s">
        <v>1507</v>
      </c>
      <c r="PS9" s="128" t="s">
        <v>1507</v>
      </c>
      <c r="PT9" s="128" t="s">
        <v>1477</v>
      </c>
      <c r="PU9" s="135" t="s">
        <v>1477</v>
      </c>
      <c r="PV9" s="128" t="s">
        <v>1477</v>
      </c>
      <c r="PW9" s="134" t="s">
        <v>3731</v>
      </c>
      <c r="PX9" s="134" t="s">
        <v>3731</v>
      </c>
      <c r="PY9" s="135" t="s">
        <v>1463</v>
      </c>
      <c r="PZ9" s="128" t="s">
        <v>1471</v>
      </c>
      <c r="QA9" s="128" t="s">
        <v>1464</v>
      </c>
      <c r="QB9" s="128" t="s">
        <v>1516</v>
      </c>
      <c r="QC9" s="135" t="s">
        <v>1463</v>
      </c>
      <c r="QD9" s="128" t="s">
        <v>1466</v>
      </c>
      <c r="QE9" s="134" t="s">
        <v>3732</v>
      </c>
      <c r="QF9" s="128" t="s">
        <v>1471</v>
      </c>
      <c r="QG9" s="136" t="s">
        <v>3733</v>
      </c>
      <c r="QH9" s="134" t="s">
        <v>3734</v>
      </c>
      <c r="QI9" s="131" t="s">
        <v>3735</v>
      </c>
    </row>
    <row r="10" spans="1:451" ht="36" customHeight="1" x14ac:dyDescent="0.45">
      <c r="A10" s="14" t="s">
        <v>557</v>
      </c>
      <c r="B10" s="138" t="s">
        <v>558</v>
      </c>
      <c r="C10" s="139" t="s">
        <v>558</v>
      </c>
      <c r="D10" s="138" t="s">
        <v>1519</v>
      </c>
      <c r="E10" s="140" t="s">
        <v>1520</v>
      </c>
      <c r="F10" s="139" t="s">
        <v>1539</v>
      </c>
      <c r="G10" s="138" t="s">
        <v>1535</v>
      </c>
      <c r="H10" s="141" t="s">
        <v>1535</v>
      </c>
      <c r="I10" s="142" t="s">
        <v>1545</v>
      </c>
      <c r="J10" s="139" t="s">
        <v>558</v>
      </c>
      <c r="K10" s="138" t="s">
        <v>1521</v>
      </c>
      <c r="L10" s="141" t="s">
        <v>1523</v>
      </c>
      <c r="M10" s="143" t="s">
        <v>1523</v>
      </c>
      <c r="N10" s="139" t="s">
        <v>1523</v>
      </c>
      <c r="O10" s="138" t="s">
        <v>1523</v>
      </c>
      <c r="P10" s="141" t="s">
        <v>1523</v>
      </c>
      <c r="Q10" s="143" t="s">
        <v>1523</v>
      </c>
      <c r="R10" s="139" t="s">
        <v>1523</v>
      </c>
      <c r="S10" s="138" t="s">
        <v>558</v>
      </c>
      <c r="T10" s="141" t="s">
        <v>1523</v>
      </c>
      <c r="U10" s="143" t="s">
        <v>1524</v>
      </c>
      <c r="V10" s="139" t="s">
        <v>1524</v>
      </c>
      <c r="W10" s="138" t="s">
        <v>1524</v>
      </c>
      <c r="X10" s="141" t="s">
        <v>1524</v>
      </c>
      <c r="Y10" s="143" t="s">
        <v>1526</v>
      </c>
      <c r="Z10" s="139" t="s">
        <v>1517</v>
      </c>
      <c r="AA10" s="138" t="s">
        <v>1525</v>
      </c>
      <c r="AB10" s="141" t="s">
        <v>1519</v>
      </c>
      <c r="AC10" s="143" t="s">
        <v>1525</v>
      </c>
      <c r="AD10" s="139" t="s">
        <v>558</v>
      </c>
      <c r="AE10" s="138" t="s">
        <v>558</v>
      </c>
      <c r="AF10" s="141" t="s">
        <v>1527</v>
      </c>
      <c r="AG10" s="143" t="s">
        <v>558</v>
      </c>
      <c r="AH10" s="139" t="s">
        <v>558</v>
      </c>
      <c r="AI10" s="138" t="s">
        <v>1519</v>
      </c>
      <c r="AJ10" s="141" t="s">
        <v>558</v>
      </c>
      <c r="AK10" s="143" t="s">
        <v>558</v>
      </c>
      <c r="AL10" s="139" t="s">
        <v>1528</v>
      </c>
      <c r="AM10" s="138" t="s">
        <v>558</v>
      </c>
      <c r="AN10" s="141" t="s">
        <v>558</v>
      </c>
      <c r="AO10" s="143" t="s">
        <v>1519</v>
      </c>
      <c r="AP10" s="139" t="s">
        <v>558</v>
      </c>
      <c r="AQ10" s="138" t="s">
        <v>1517</v>
      </c>
      <c r="AR10" s="141" t="s">
        <v>558</v>
      </c>
      <c r="AS10" s="143" t="s">
        <v>1522</v>
      </c>
      <c r="AT10" s="139" t="s">
        <v>1521</v>
      </c>
      <c r="AU10" s="138" t="s">
        <v>558</v>
      </c>
      <c r="AV10" s="141" t="s">
        <v>1530</v>
      </c>
      <c r="AW10" s="144" t="s">
        <v>1530</v>
      </c>
      <c r="AX10" s="138" t="s">
        <v>1517</v>
      </c>
      <c r="AY10" s="141" t="s">
        <v>1530</v>
      </c>
      <c r="AZ10" s="145" t="s">
        <v>1519</v>
      </c>
      <c r="BA10" s="144" t="s">
        <v>1517</v>
      </c>
      <c r="BB10" s="138" t="s">
        <v>1543</v>
      </c>
      <c r="BC10" s="141" t="s">
        <v>1522</v>
      </c>
      <c r="BD10" s="145" t="s">
        <v>558</v>
      </c>
      <c r="BE10" s="144" t="s">
        <v>558</v>
      </c>
      <c r="BF10" s="138" t="s">
        <v>558</v>
      </c>
      <c r="BG10" s="141" t="s">
        <v>558</v>
      </c>
      <c r="BH10" s="145" t="s">
        <v>1544</v>
      </c>
      <c r="BI10" s="144" t="s">
        <v>558</v>
      </c>
      <c r="BJ10" s="138" t="s">
        <v>1545</v>
      </c>
      <c r="BK10" s="141" t="s">
        <v>1519</v>
      </c>
      <c r="BL10" s="145" t="s">
        <v>1533</v>
      </c>
      <c r="BM10" s="144" t="s">
        <v>1529</v>
      </c>
      <c r="BN10" s="138" t="s">
        <v>1519</v>
      </c>
      <c r="BO10" s="141" t="s">
        <v>1519</v>
      </c>
      <c r="BP10" s="145" t="s">
        <v>1522</v>
      </c>
      <c r="BQ10" s="144" t="s">
        <v>1519</v>
      </c>
      <c r="BR10" s="138" t="s">
        <v>1522</v>
      </c>
      <c r="BS10" s="141" t="s">
        <v>558</v>
      </c>
      <c r="BT10" s="145" t="s">
        <v>1517</v>
      </c>
      <c r="BU10" s="144" t="s">
        <v>1522</v>
      </c>
      <c r="BV10" s="138" t="s">
        <v>1519</v>
      </c>
      <c r="BW10" s="141" t="s">
        <v>1522</v>
      </c>
      <c r="BX10" s="145" t="s">
        <v>1524</v>
      </c>
      <c r="BY10" s="144" t="s">
        <v>1519</v>
      </c>
      <c r="BZ10" s="138" t="s">
        <v>1517</v>
      </c>
      <c r="CA10" s="141" t="s">
        <v>1534</v>
      </c>
      <c r="CB10" s="145" t="s">
        <v>558</v>
      </c>
      <c r="CC10" s="144" t="s">
        <v>1523</v>
      </c>
      <c r="CD10" s="138" t="s">
        <v>558</v>
      </c>
      <c r="CE10" s="141" t="s">
        <v>558</v>
      </c>
      <c r="CF10" s="145" t="s">
        <v>558</v>
      </c>
      <c r="CG10" s="144" t="s">
        <v>1536</v>
      </c>
      <c r="CH10" s="138" t="s">
        <v>1537</v>
      </c>
      <c r="CI10" s="141" t="s">
        <v>1538</v>
      </c>
      <c r="CJ10" s="145" t="s">
        <v>558</v>
      </c>
      <c r="CK10" s="146" t="s">
        <v>3736</v>
      </c>
      <c r="CL10" s="147" t="s">
        <v>558</v>
      </c>
      <c r="CM10" s="141" t="s">
        <v>1547</v>
      </c>
      <c r="CN10" s="145" t="s">
        <v>1542</v>
      </c>
      <c r="CO10" s="144" t="s">
        <v>1537</v>
      </c>
      <c r="CP10" s="138" t="s">
        <v>1547</v>
      </c>
      <c r="CQ10" s="148" t="s">
        <v>1519</v>
      </c>
      <c r="CR10" s="138" t="s">
        <v>1517</v>
      </c>
      <c r="CS10" s="140" t="s">
        <v>1522</v>
      </c>
      <c r="CT10" s="138" t="s">
        <v>558</v>
      </c>
      <c r="CU10" s="139" t="s">
        <v>558</v>
      </c>
      <c r="CV10" s="138" t="s">
        <v>1521</v>
      </c>
      <c r="CW10" s="149" t="s">
        <v>1518</v>
      </c>
      <c r="CX10" s="138" t="s">
        <v>1519</v>
      </c>
      <c r="CY10" s="139" t="s">
        <v>1519</v>
      </c>
      <c r="CZ10" s="138" t="s">
        <v>558</v>
      </c>
      <c r="DA10" s="149" t="s">
        <v>1549</v>
      </c>
      <c r="DB10" s="138" t="s">
        <v>1533</v>
      </c>
      <c r="DC10" s="139" t="s">
        <v>1519</v>
      </c>
      <c r="DD10" s="138" t="s">
        <v>558</v>
      </c>
      <c r="DE10" s="149" t="s">
        <v>1531</v>
      </c>
      <c r="DF10" s="138" t="s">
        <v>1518</v>
      </c>
      <c r="DG10" s="139" t="s">
        <v>1525</v>
      </c>
      <c r="DH10" s="138" t="s">
        <v>1530</v>
      </c>
      <c r="DI10" s="149" t="s">
        <v>1550</v>
      </c>
      <c r="DJ10" s="138" t="s">
        <v>1529</v>
      </c>
      <c r="DK10" s="139" t="s">
        <v>1529</v>
      </c>
      <c r="DL10" s="138" t="s">
        <v>1522</v>
      </c>
      <c r="DM10" s="149" t="s">
        <v>1525</v>
      </c>
      <c r="DN10" s="138" t="s">
        <v>1554</v>
      </c>
      <c r="DO10" s="139" t="s">
        <v>1530</v>
      </c>
      <c r="DP10" s="138" t="s">
        <v>1564</v>
      </c>
      <c r="DQ10" s="149" t="s">
        <v>1522</v>
      </c>
      <c r="DR10" s="147" t="s">
        <v>1590</v>
      </c>
      <c r="DS10" s="139" t="s">
        <v>1529</v>
      </c>
      <c r="DT10" s="138" t="s">
        <v>1554</v>
      </c>
      <c r="DU10" s="149" t="s">
        <v>558</v>
      </c>
      <c r="DV10" s="147" t="s">
        <v>1520</v>
      </c>
      <c r="DW10" s="139" t="s">
        <v>1521</v>
      </c>
      <c r="DX10" s="138" t="s">
        <v>1521</v>
      </c>
      <c r="DY10" s="149" t="s">
        <v>1565</v>
      </c>
      <c r="DZ10" s="138" t="s">
        <v>1517</v>
      </c>
      <c r="EA10" s="148" t="s">
        <v>1545</v>
      </c>
      <c r="EB10" s="138" t="s">
        <v>1526</v>
      </c>
      <c r="EC10" s="149" t="s">
        <v>1566</v>
      </c>
      <c r="ED10" s="138" t="s">
        <v>1518</v>
      </c>
      <c r="EE10" s="139" t="s">
        <v>1522</v>
      </c>
      <c r="EF10" s="138" t="s">
        <v>1568</v>
      </c>
      <c r="EG10" s="149" t="s">
        <v>1519</v>
      </c>
      <c r="EH10" s="138" t="s">
        <v>1518</v>
      </c>
      <c r="EI10" s="139" t="s">
        <v>558</v>
      </c>
      <c r="EJ10" s="138" t="s">
        <v>1529</v>
      </c>
      <c r="EK10" s="149" t="s">
        <v>1558</v>
      </c>
      <c r="EL10" s="138" t="s">
        <v>1569</v>
      </c>
      <c r="EM10" s="139" t="s">
        <v>1571</v>
      </c>
      <c r="EN10" s="147" t="s">
        <v>1533</v>
      </c>
      <c r="EO10" s="150" t="s">
        <v>1533</v>
      </c>
      <c r="EP10" s="138" t="s">
        <v>1572</v>
      </c>
      <c r="EQ10" s="139" t="s">
        <v>1573</v>
      </c>
      <c r="ER10" s="138" t="s">
        <v>1562</v>
      </c>
      <c r="ES10" s="149" t="s">
        <v>1537</v>
      </c>
      <c r="ET10" s="138" t="s">
        <v>1540</v>
      </c>
      <c r="EU10" s="139" t="s">
        <v>1550</v>
      </c>
      <c r="EV10" s="147" t="s">
        <v>1533</v>
      </c>
      <c r="EW10" s="150" t="s">
        <v>1533</v>
      </c>
      <c r="EX10" s="143" t="s">
        <v>1564</v>
      </c>
      <c r="EY10" s="138" t="s">
        <v>1543</v>
      </c>
      <c r="EZ10" s="139" t="s">
        <v>1543</v>
      </c>
      <c r="FA10" s="138" t="s">
        <v>1549</v>
      </c>
      <c r="FB10" s="149" t="s">
        <v>1518</v>
      </c>
      <c r="FC10" s="138" t="s">
        <v>1519</v>
      </c>
      <c r="FD10" s="139" t="s">
        <v>1549</v>
      </c>
      <c r="FE10" s="138" t="s">
        <v>1549</v>
      </c>
      <c r="FF10" s="150" t="s">
        <v>558</v>
      </c>
      <c r="FG10" s="138" t="s">
        <v>558</v>
      </c>
      <c r="FH10" s="139" t="s">
        <v>1525</v>
      </c>
      <c r="FI10" s="138" t="s">
        <v>1524</v>
      </c>
      <c r="FJ10" s="149" t="s">
        <v>1535</v>
      </c>
      <c r="FK10" s="138" t="s">
        <v>1519</v>
      </c>
      <c r="FL10" s="139" t="s">
        <v>1519</v>
      </c>
      <c r="FM10" s="138" t="s">
        <v>1585</v>
      </c>
      <c r="FN10" s="149" t="s">
        <v>1517</v>
      </c>
      <c r="FO10" s="138" t="s">
        <v>558</v>
      </c>
      <c r="FP10" s="148" t="s">
        <v>3737</v>
      </c>
      <c r="FQ10" s="138" t="s">
        <v>1586</v>
      </c>
      <c r="FR10" s="150" t="s">
        <v>3738</v>
      </c>
      <c r="FS10" s="138" t="s">
        <v>1587</v>
      </c>
      <c r="FT10" s="139" t="s">
        <v>1519</v>
      </c>
      <c r="FU10" s="138" t="s">
        <v>1587</v>
      </c>
      <c r="FV10" s="149" t="s">
        <v>1588</v>
      </c>
      <c r="FW10" s="147" t="s">
        <v>558</v>
      </c>
      <c r="FX10" s="139" t="s">
        <v>1546</v>
      </c>
      <c r="FY10" s="138" t="s">
        <v>1529</v>
      </c>
      <c r="FZ10" s="149" t="s">
        <v>1546</v>
      </c>
      <c r="GA10" s="138" t="s">
        <v>1546</v>
      </c>
      <c r="GB10" s="139" t="s">
        <v>1570</v>
      </c>
      <c r="GC10" s="138" t="s">
        <v>1549</v>
      </c>
      <c r="GD10" s="149" t="s">
        <v>1522</v>
      </c>
      <c r="GE10" s="138" t="s">
        <v>1522</v>
      </c>
      <c r="GF10" s="139" t="s">
        <v>558</v>
      </c>
      <c r="GG10" s="138" t="s">
        <v>1519</v>
      </c>
      <c r="GH10" s="149" t="s">
        <v>1519</v>
      </c>
      <c r="GI10" s="138" t="s">
        <v>1522</v>
      </c>
      <c r="GJ10" s="139" t="s">
        <v>1522</v>
      </c>
      <c r="GK10" s="138" t="s">
        <v>1519</v>
      </c>
      <c r="GL10" s="149" t="s">
        <v>1549</v>
      </c>
      <c r="GM10" s="147" t="s">
        <v>3739</v>
      </c>
      <c r="GN10" s="148" t="s">
        <v>3740</v>
      </c>
      <c r="GO10" s="147" t="s">
        <v>3741</v>
      </c>
      <c r="GP10" s="150" t="s">
        <v>3742</v>
      </c>
      <c r="GQ10" s="143" t="s">
        <v>1589</v>
      </c>
      <c r="GR10" s="138" t="s">
        <v>558</v>
      </c>
      <c r="GS10" s="139" t="s">
        <v>558</v>
      </c>
      <c r="GT10" s="138" t="s">
        <v>1518</v>
      </c>
      <c r="GU10" s="149" t="s">
        <v>1551</v>
      </c>
      <c r="GV10" s="138" t="s">
        <v>1544</v>
      </c>
      <c r="GW10" s="139" t="s">
        <v>1552</v>
      </c>
      <c r="GX10" s="138" t="s">
        <v>1555</v>
      </c>
      <c r="GY10" s="150" t="s">
        <v>3743</v>
      </c>
      <c r="GZ10" s="138" t="s">
        <v>1556</v>
      </c>
      <c r="HA10" s="139" t="s">
        <v>1556</v>
      </c>
      <c r="HB10" s="138" t="s">
        <v>1527</v>
      </c>
      <c r="HC10" s="149" t="s">
        <v>558</v>
      </c>
      <c r="HD10" s="147" t="s">
        <v>3744</v>
      </c>
      <c r="HE10" s="139" t="s">
        <v>1521</v>
      </c>
      <c r="HF10" s="138" t="s">
        <v>1557</v>
      </c>
      <c r="HG10" s="149" t="s">
        <v>1519</v>
      </c>
      <c r="HH10" s="138" t="s">
        <v>1558</v>
      </c>
      <c r="HI10" s="139" t="s">
        <v>1559</v>
      </c>
      <c r="HJ10" s="138" t="s">
        <v>1539</v>
      </c>
      <c r="HK10" s="149" t="s">
        <v>1541</v>
      </c>
      <c r="HL10" s="138" t="s">
        <v>1560</v>
      </c>
      <c r="HM10" s="139" t="s">
        <v>558</v>
      </c>
      <c r="HN10" s="138" t="s">
        <v>1558</v>
      </c>
      <c r="HO10" s="149" t="s">
        <v>1517</v>
      </c>
      <c r="HP10" s="138" t="s">
        <v>1547</v>
      </c>
      <c r="HQ10" s="148" t="s">
        <v>3745</v>
      </c>
      <c r="HR10" s="138" t="s">
        <v>1559</v>
      </c>
      <c r="HS10" s="149" t="s">
        <v>1561</v>
      </c>
      <c r="HT10" s="138" t="s">
        <v>1543</v>
      </c>
      <c r="HU10" s="139" t="s">
        <v>1517</v>
      </c>
      <c r="HV10" s="143" t="s">
        <v>1563</v>
      </c>
      <c r="HW10" s="138" t="s">
        <v>1574</v>
      </c>
      <c r="HX10" s="139" t="s">
        <v>1549</v>
      </c>
      <c r="HY10" s="138" t="s">
        <v>1543</v>
      </c>
      <c r="HZ10" s="149" t="s">
        <v>1551</v>
      </c>
      <c r="IA10" s="138" t="s">
        <v>1543</v>
      </c>
      <c r="IB10" s="139" t="s">
        <v>558</v>
      </c>
      <c r="IC10" s="138" t="s">
        <v>558</v>
      </c>
      <c r="ID10" s="149" t="s">
        <v>1521</v>
      </c>
      <c r="IE10" s="138" t="s">
        <v>1576</v>
      </c>
      <c r="IF10" s="139" t="s">
        <v>1577</v>
      </c>
      <c r="IG10" s="147" t="s">
        <v>3746</v>
      </c>
      <c r="IH10" s="149" t="s">
        <v>1518</v>
      </c>
      <c r="II10" s="138" t="s">
        <v>1567</v>
      </c>
      <c r="IJ10" s="148" t="s">
        <v>3747</v>
      </c>
      <c r="IK10" s="147" t="s">
        <v>3748</v>
      </c>
      <c r="IL10" s="149" t="s">
        <v>1578</v>
      </c>
      <c r="IM10" s="147" t="s">
        <v>3749</v>
      </c>
      <c r="IN10" s="139" t="s">
        <v>1579</v>
      </c>
      <c r="IO10" s="138" t="s">
        <v>1577</v>
      </c>
      <c r="IP10" s="149" t="s">
        <v>1546</v>
      </c>
      <c r="IQ10" s="138" t="s">
        <v>1546</v>
      </c>
      <c r="IR10" s="139" t="s">
        <v>1546</v>
      </c>
      <c r="IS10" s="138" t="s">
        <v>1546</v>
      </c>
      <c r="IT10" s="149" t="s">
        <v>1581</v>
      </c>
      <c r="IU10" s="138" t="s">
        <v>1581</v>
      </c>
      <c r="IV10" s="139" t="s">
        <v>1581</v>
      </c>
      <c r="IW10" s="147" t="s">
        <v>3750</v>
      </c>
      <c r="IX10" s="149" t="s">
        <v>1521</v>
      </c>
      <c r="IY10" s="138" t="s">
        <v>1551</v>
      </c>
      <c r="IZ10" s="148" t="s">
        <v>3751</v>
      </c>
      <c r="JA10" s="138" t="s">
        <v>1582</v>
      </c>
      <c r="JB10" s="149" t="s">
        <v>1543</v>
      </c>
      <c r="JC10" s="138" t="s">
        <v>1543</v>
      </c>
      <c r="JD10" s="139" t="s">
        <v>1543</v>
      </c>
      <c r="JE10" s="138" t="s">
        <v>1532</v>
      </c>
      <c r="JF10" s="144" t="s">
        <v>1583</v>
      </c>
      <c r="JG10" s="138" t="s">
        <v>1547</v>
      </c>
      <c r="JH10" s="139" t="s">
        <v>1519</v>
      </c>
      <c r="JI10" s="138" t="s">
        <v>1518</v>
      </c>
      <c r="JJ10" s="146" t="s">
        <v>3752</v>
      </c>
      <c r="JK10" s="147" t="s">
        <v>3753</v>
      </c>
      <c r="JL10" s="139" t="s">
        <v>1584</v>
      </c>
      <c r="JM10" s="147" t="s">
        <v>3754</v>
      </c>
      <c r="JN10" s="146" t="s">
        <v>3755</v>
      </c>
      <c r="JO10" s="142" t="s">
        <v>1521</v>
      </c>
      <c r="JP10" s="138" t="s">
        <v>558</v>
      </c>
      <c r="JQ10" s="139" t="s">
        <v>1522</v>
      </c>
      <c r="JR10" s="138" t="s">
        <v>1577</v>
      </c>
      <c r="JS10" s="149" t="s">
        <v>1543</v>
      </c>
      <c r="JT10" s="138" t="s">
        <v>1543</v>
      </c>
      <c r="JU10" s="139" t="s">
        <v>1590</v>
      </c>
      <c r="JV10" s="138" t="s">
        <v>1517</v>
      </c>
      <c r="JW10" s="149" t="s">
        <v>558</v>
      </c>
      <c r="JX10" s="138" t="s">
        <v>558</v>
      </c>
      <c r="JY10" s="139" t="s">
        <v>1521</v>
      </c>
      <c r="JZ10" s="138" t="s">
        <v>1577</v>
      </c>
      <c r="KA10" s="150" t="s">
        <v>3756</v>
      </c>
      <c r="KB10" s="138" t="s">
        <v>1579</v>
      </c>
      <c r="KC10" s="139" t="s">
        <v>1579</v>
      </c>
      <c r="KD10" s="138" t="s">
        <v>1518</v>
      </c>
      <c r="KE10" s="149" t="s">
        <v>1548</v>
      </c>
      <c r="KF10" s="138" t="s">
        <v>1567</v>
      </c>
      <c r="KG10" s="139" t="s">
        <v>1567</v>
      </c>
      <c r="KH10" s="138" t="s">
        <v>1567</v>
      </c>
      <c r="KI10" s="149" t="s">
        <v>1567</v>
      </c>
      <c r="KJ10" s="138" t="s">
        <v>1537</v>
      </c>
      <c r="KK10" s="139" t="s">
        <v>1548</v>
      </c>
      <c r="KL10" s="138" t="s">
        <v>1517</v>
      </c>
      <c r="KM10" s="149" t="s">
        <v>1518</v>
      </c>
      <c r="KN10" s="138" t="s">
        <v>1519</v>
      </c>
      <c r="KO10" s="148" t="s">
        <v>3757</v>
      </c>
      <c r="KP10" s="138" t="s">
        <v>1527</v>
      </c>
      <c r="KQ10" s="149" t="s">
        <v>1540</v>
      </c>
      <c r="KR10" s="138" t="s">
        <v>1521</v>
      </c>
      <c r="KS10" s="139" t="s">
        <v>1521</v>
      </c>
      <c r="KT10" s="138" t="s">
        <v>1521</v>
      </c>
      <c r="KU10" s="149" t="s">
        <v>1571</v>
      </c>
      <c r="KV10" s="147" t="s">
        <v>1519</v>
      </c>
      <c r="KW10" s="139" t="s">
        <v>558</v>
      </c>
      <c r="KX10" s="138" t="s">
        <v>1521</v>
      </c>
      <c r="KY10" s="150" t="s">
        <v>3757</v>
      </c>
      <c r="KZ10" s="138" t="s">
        <v>1522</v>
      </c>
      <c r="LA10" s="139" t="s">
        <v>1553</v>
      </c>
      <c r="LB10" s="138" t="s">
        <v>558</v>
      </c>
      <c r="LC10" s="149" t="s">
        <v>1535</v>
      </c>
      <c r="LD10" s="138" t="s">
        <v>558</v>
      </c>
      <c r="LE10" s="139" t="s">
        <v>558</v>
      </c>
      <c r="LF10" s="138" t="s">
        <v>1521</v>
      </c>
      <c r="LG10" s="149" t="s">
        <v>1521</v>
      </c>
      <c r="LH10" s="138" t="s">
        <v>1521</v>
      </c>
      <c r="LI10" s="139" t="s">
        <v>1549</v>
      </c>
      <c r="LJ10" s="138" t="s">
        <v>1549</v>
      </c>
      <c r="LK10" s="149" t="s">
        <v>558</v>
      </c>
      <c r="LL10" s="138" t="s">
        <v>1549</v>
      </c>
      <c r="LM10" s="139" t="s">
        <v>1543</v>
      </c>
      <c r="LN10" s="138" t="s">
        <v>1522</v>
      </c>
      <c r="LO10" s="149" t="s">
        <v>1549</v>
      </c>
      <c r="LP10" s="138" t="s">
        <v>1549</v>
      </c>
      <c r="LQ10" s="139" t="s">
        <v>1549</v>
      </c>
      <c r="LR10" s="138" t="s">
        <v>558</v>
      </c>
      <c r="LS10" s="149" t="s">
        <v>1549</v>
      </c>
      <c r="LT10" s="147" t="s">
        <v>3758</v>
      </c>
      <c r="LU10" s="148" t="s">
        <v>3758</v>
      </c>
      <c r="LV10" s="138" t="s">
        <v>1600</v>
      </c>
      <c r="LW10" s="149" t="s">
        <v>1528</v>
      </c>
      <c r="LX10" s="150" t="s">
        <v>558</v>
      </c>
      <c r="LY10" s="138" t="s">
        <v>1549</v>
      </c>
      <c r="LZ10" s="139" t="s">
        <v>1521</v>
      </c>
      <c r="MA10" s="138" t="s">
        <v>1596</v>
      </c>
      <c r="MB10" s="149" t="s">
        <v>1519</v>
      </c>
      <c r="MC10" s="138" t="s">
        <v>1535</v>
      </c>
      <c r="MD10" s="139" t="s">
        <v>1597</v>
      </c>
      <c r="ME10" s="138" t="s">
        <v>1598</v>
      </c>
      <c r="MF10" s="149" t="s">
        <v>1522</v>
      </c>
      <c r="MG10" s="138" t="s">
        <v>1522</v>
      </c>
      <c r="MH10" s="139" t="s">
        <v>3737</v>
      </c>
      <c r="MI10" s="138" t="s">
        <v>1549</v>
      </c>
      <c r="MJ10" s="149" t="s">
        <v>3747</v>
      </c>
      <c r="MK10" s="147" t="s">
        <v>1549</v>
      </c>
      <c r="ML10" s="139" t="s">
        <v>3759</v>
      </c>
      <c r="MM10" s="138" t="s">
        <v>1519</v>
      </c>
      <c r="MN10" s="150" t="s">
        <v>3760</v>
      </c>
      <c r="MO10" s="138" t="s">
        <v>1599</v>
      </c>
      <c r="MP10" s="139" t="s">
        <v>3761</v>
      </c>
      <c r="MQ10" s="147" t="s">
        <v>3762</v>
      </c>
      <c r="MR10" s="149" t="s">
        <v>3738</v>
      </c>
      <c r="MS10" s="138" t="s">
        <v>1519</v>
      </c>
      <c r="MT10" s="139" t="s">
        <v>3763</v>
      </c>
      <c r="MU10" s="147" t="s">
        <v>3764</v>
      </c>
      <c r="MV10" s="149" t="s">
        <v>3765</v>
      </c>
      <c r="MW10" s="143" t="s">
        <v>558</v>
      </c>
      <c r="MX10" s="138" t="s">
        <v>1521</v>
      </c>
      <c r="MY10" s="148" t="s">
        <v>3766</v>
      </c>
      <c r="MZ10" s="138" t="s">
        <v>1533</v>
      </c>
      <c r="NA10" s="150" t="s">
        <v>3767</v>
      </c>
      <c r="NB10" s="147" t="s">
        <v>1525</v>
      </c>
      <c r="NC10" s="139" t="s">
        <v>1521</v>
      </c>
      <c r="ND10" s="147" t="s">
        <v>3768</v>
      </c>
      <c r="NE10" s="150" t="s">
        <v>1540</v>
      </c>
      <c r="NF10" s="147" t="s">
        <v>1540</v>
      </c>
      <c r="NG10" s="139" t="s">
        <v>1567</v>
      </c>
      <c r="NH10" s="138" t="s">
        <v>1541</v>
      </c>
      <c r="NI10" s="149" t="s">
        <v>1541</v>
      </c>
      <c r="NJ10" s="147" t="s">
        <v>3769</v>
      </c>
      <c r="NK10" s="148" t="s">
        <v>3770</v>
      </c>
      <c r="NL10" s="138" t="s">
        <v>1572</v>
      </c>
      <c r="NM10" s="150" t="s">
        <v>1575</v>
      </c>
      <c r="NN10" s="147" t="s">
        <v>3771</v>
      </c>
      <c r="NO10" s="139" t="s">
        <v>1591</v>
      </c>
      <c r="NP10" s="147" t="s">
        <v>3772</v>
      </c>
      <c r="NQ10" s="149" t="s">
        <v>1601</v>
      </c>
      <c r="NR10" s="147" t="s">
        <v>1567</v>
      </c>
      <c r="NS10" s="139" t="s">
        <v>1577</v>
      </c>
      <c r="NT10" s="138" t="s">
        <v>1540</v>
      </c>
      <c r="NU10" s="150" t="s">
        <v>3773</v>
      </c>
      <c r="NV10" s="138" t="s">
        <v>558</v>
      </c>
      <c r="NW10" s="139" t="s">
        <v>558</v>
      </c>
      <c r="NX10" s="138" t="s">
        <v>558</v>
      </c>
      <c r="NY10" s="150" t="s">
        <v>3738</v>
      </c>
      <c r="NZ10" s="147" t="s">
        <v>3774</v>
      </c>
      <c r="OA10" s="139" t="s">
        <v>1551</v>
      </c>
      <c r="OB10" s="147" t="s">
        <v>3752</v>
      </c>
      <c r="OC10" s="149" t="s">
        <v>1549</v>
      </c>
      <c r="OD10" s="138" t="s">
        <v>1567</v>
      </c>
      <c r="OE10" s="139" t="s">
        <v>1571</v>
      </c>
      <c r="OF10" s="138" t="s">
        <v>1527</v>
      </c>
      <c r="OG10" s="149" t="s">
        <v>1558</v>
      </c>
      <c r="OH10" s="138" t="s">
        <v>1578</v>
      </c>
      <c r="OI10" s="148" t="s">
        <v>3775</v>
      </c>
      <c r="OJ10" s="138" t="s">
        <v>1561</v>
      </c>
      <c r="OK10" s="149" t="s">
        <v>1521</v>
      </c>
      <c r="OL10" s="147" t="s">
        <v>3776</v>
      </c>
      <c r="OM10" s="148" t="s">
        <v>3777</v>
      </c>
      <c r="ON10" s="138" t="s">
        <v>1546</v>
      </c>
      <c r="OO10" s="149" t="s">
        <v>1519</v>
      </c>
      <c r="OP10" s="147" t="s">
        <v>3778</v>
      </c>
      <c r="OQ10" s="146" t="s">
        <v>3779</v>
      </c>
      <c r="OR10" s="147" t="s">
        <v>3754</v>
      </c>
      <c r="OS10" s="148" t="s">
        <v>1567</v>
      </c>
      <c r="OT10" s="147" t="s">
        <v>3780</v>
      </c>
      <c r="OU10" s="150" t="s">
        <v>3781</v>
      </c>
      <c r="OV10" s="138" t="s">
        <v>1532</v>
      </c>
      <c r="OW10" s="139" t="s">
        <v>1519</v>
      </c>
      <c r="OX10" s="138" t="s">
        <v>1605</v>
      </c>
      <c r="OY10" s="149" t="s">
        <v>1559</v>
      </c>
      <c r="OZ10" s="147" t="s">
        <v>1517</v>
      </c>
      <c r="PA10" s="148" t="s">
        <v>3747</v>
      </c>
      <c r="PB10" s="147" t="s">
        <v>3747</v>
      </c>
      <c r="PC10" s="150" t="s">
        <v>3747</v>
      </c>
      <c r="PD10" s="138" t="s">
        <v>1577</v>
      </c>
      <c r="PE10" s="146" t="s">
        <v>3782</v>
      </c>
      <c r="PF10" s="138" t="s">
        <v>1522</v>
      </c>
      <c r="PG10" s="139" t="s">
        <v>1522</v>
      </c>
      <c r="PH10" s="138" t="s">
        <v>1522</v>
      </c>
      <c r="PI10" s="149" t="s">
        <v>1522</v>
      </c>
      <c r="PJ10" s="138" t="s">
        <v>1525</v>
      </c>
      <c r="PK10" s="139" t="s">
        <v>558</v>
      </c>
      <c r="PL10" s="138" t="s">
        <v>1518</v>
      </c>
      <c r="PM10" s="149" t="s">
        <v>1549</v>
      </c>
      <c r="PN10" s="138" t="s">
        <v>558</v>
      </c>
      <c r="PO10" s="139" t="s">
        <v>558</v>
      </c>
      <c r="PP10" s="138" t="s">
        <v>1567</v>
      </c>
      <c r="PQ10" s="149" t="s">
        <v>1527</v>
      </c>
      <c r="PR10" s="138" t="s">
        <v>1546</v>
      </c>
      <c r="PS10" s="139" t="s">
        <v>1592</v>
      </c>
      <c r="PT10" s="138" t="s">
        <v>1593</v>
      </c>
      <c r="PU10" s="149" t="s">
        <v>1603</v>
      </c>
      <c r="PV10" s="138" t="s">
        <v>1604</v>
      </c>
      <c r="PW10" s="148" t="s">
        <v>3747</v>
      </c>
      <c r="PX10" s="147" t="s">
        <v>3747</v>
      </c>
      <c r="PY10" s="149" t="s">
        <v>1594</v>
      </c>
      <c r="PZ10" s="138" t="s">
        <v>1522</v>
      </c>
      <c r="QA10" s="139" t="s">
        <v>1595</v>
      </c>
      <c r="QB10" s="138" t="s">
        <v>1567</v>
      </c>
      <c r="QC10" s="149" t="s">
        <v>1580</v>
      </c>
      <c r="QD10" s="138" t="s">
        <v>1527</v>
      </c>
      <c r="QE10" s="148" t="s">
        <v>3753</v>
      </c>
      <c r="QF10" s="138" t="s">
        <v>1602</v>
      </c>
      <c r="QG10" s="150" t="s">
        <v>3783</v>
      </c>
      <c r="QH10" s="147" t="s">
        <v>3784</v>
      </c>
      <c r="QI10" s="146" t="s">
        <v>3770</v>
      </c>
    </row>
    <row r="11" spans="1:451" ht="177" customHeight="1" x14ac:dyDescent="0.45">
      <c r="A11" s="8" t="s">
        <v>560</v>
      </c>
      <c r="B11" s="151" t="s">
        <v>3785</v>
      </c>
      <c r="C11" s="151" t="s">
        <v>3786</v>
      </c>
      <c r="D11" s="151" t="s">
        <v>3787</v>
      </c>
      <c r="E11" s="152" t="s">
        <v>3788</v>
      </c>
      <c r="F11" s="151" t="s">
        <v>3789</v>
      </c>
      <c r="G11" s="151" t="s">
        <v>3790</v>
      </c>
      <c r="H11" s="153" t="s">
        <v>3791</v>
      </c>
      <c r="I11" s="154" t="s">
        <v>3792</v>
      </c>
      <c r="J11" s="151" t="s">
        <v>3793</v>
      </c>
      <c r="K11" s="151" t="s">
        <v>3794</v>
      </c>
      <c r="L11" s="153" t="s">
        <v>3795</v>
      </c>
      <c r="M11" s="155" t="s">
        <v>3796</v>
      </c>
      <c r="N11" s="151" t="s">
        <v>3797</v>
      </c>
      <c r="O11" s="151" t="s">
        <v>3798</v>
      </c>
      <c r="P11" s="153" t="s">
        <v>3799</v>
      </c>
      <c r="Q11" s="155" t="s">
        <v>3797</v>
      </c>
      <c r="R11" s="151" t="s">
        <v>3800</v>
      </c>
      <c r="S11" s="151" t="s">
        <v>3801</v>
      </c>
      <c r="T11" s="153" t="s">
        <v>3802</v>
      </c>
      <c r="U11" s="155" t="s">
        <v>3803</v>
      </c>
      <c r="V11" s="151" t="s">
        <v>3804</v>
      </c>
      <c r="W11" s="151" t="s">
        <v>3805</v>
      </c>
      <c r="X11" s="153" t="s">
        <v>3806</v>
      </c>
      <c r="Y11" s="155" t="s">
        <v>3807</v>
      </c>
      <c r="Z11" s="151" t="s">
        <v>3808</v>
      </c>
      <c r="AA11" s="151" t="s">
        <v>3809</v>
      </c>
      <c r="AB11" s="153" t="s">
        <v>3809</v>
      </c>
      <c r="AC11" s="155" t="s">
        <v>3810</v>
      </c>
      <c r="AD11" s="151" t="s">
        <v>3811</v>
      </c>
      <c r="AE11" s="151" t="s">
        <v>3812</v>
      </c>
      <c r="AF11" s="153" t="s">
        <v>3813</v>
      </c>
      <c r="AG11" s="155" t="s">
        <v>3814</v>
      </c>
      <c r="AH11" s="151" t="s">
        <v>3815</v>
      </c>
      <c r="AI11" s="151" t="s">
        <v>3816</v>
      </c>
      <c r="AJ11" s="153" t="s">
        <v>3817</v>
      </c>
      <c r="AK11" s="155" t="s">
        <v>3818</v>
      </c>
      <c r="AL11" s="151" t="s">
        <v>3817</v>
      </c>
      <c r="AM11" s="151" t="s">
        <v>3819</v>
      </c>
      <c r="AN11" s="156" t="s">
        <v>3820</v>
      </c>
      <c r="AO11" s="155" t="s">
        <v>3821</v>
      </c>
      <c r="AP11" s="151" t="s">
        <v>3822</v>
      </c>
      <c r="AQ11" s="151" t="s">
        <v>3823</v>
      </c>
      <c r="AR11" s="156" t="s">
        <v>3824</v>
      </c>
      <c r="AS11" s="155" t="s">
        <v>3825</v>
      </c>
      <c r="AT11" s="151" t="s">
        <v>3826</v>
      </c>
      <c r="AU11" s="157" t="s">
        <v>3827</v>
      </c>
      <c r="AV11" s="153" t="s">
        <v>3828</v>
      </c>
      <c r="AW11" s="158" t="s">
        <v>3829</v>
      </c>
      <c r="AX11" s="151" t="s">
        <v>3830</v>
      </c>
      <c r="AY11" s="153" t="s">
        <v>3831</v>
      </c>
      <c r="AZ11" s="159" t="s">
        <v>3832</v>
      </c>
      <c r="BA11" s="155" t="s">
        <v>3833</v>
      </c>
      <c r="BB11" s="151" t="s">
        <v>3834</v>
      </c>
      <c r="BC11" s="153" t="s">
        <v>3835</v>
      </c>
      <c r="BD11" s="159" t="s">
        <v>3836</v>
      </c>
      <c r="BE11" s="155" t="s">
        <v>3837</v>
      </c>
      <c r="BF11" s="151" t="s">
        <v>3838</v>
      </c>
      <c r="BG11" s="153" t="s">
        <v>3839</v>
      </c>
      <c r="BH11" s="159" t="s">
        <v>3840</v>
      </c>
      <c r="BI11" s="155" t="s">
        <v>3841</v>
      </c>
      <c r="BJ11" s="151" t="s">
        <v>3842</v>
      </c>
      <c r="BK11" s="153" t="s">
        <v>3843</v>
      </c>
      <c r="BL11" s="159" t="s">
        <v>3844</v>
      </c>
      <c r="BM11" s="155" t="s">
        <v>3845</v>
      </c>
      <c r="BN11" s="151" t="s">
        <v>3846</v>
      </c>
      <c r="BO11" s="153" t="s">
        <v>3847</v>
      </c>
      <c r="BP11" s="159" t="s">
        <v>3848</v>
      </c>
      <c r="BQ11" s="155" t="s">
        <v>3849</v>
      </c>
      <c r="BR11" s="151" t="s">
        <v>3850</v>
      </c>
      <c r="BS11" s="156" t="s">
        <v>3851</v>
      </c>
      <c r="BT11" s="159" t="s">
        <v>3852</v>
      </c>
      <c r="BU11" s="155" t="s">
        <v>3853</v>
      </c>
      <c r="BV11" s="151" t="s">
        <v>3854</v>
      </c>
      <c r="BW11" s="153" t="s">
        <v>3855</v>
      </c>
      <c r="BX11" s="159" t="s">
        <v>3856</v>
      </c>
      <c r="BY11" s="155" t="s">
        <v>3857</v>
      </c>
      <c r="BZ11" s="151" t="s">
        <v>3858</v>
      </c>
      <c r="CA11" s="153" t="s">
        <v>3859</v>
      </c>
      <c r="CB11" s="159" t="s">
        <v>3817</v>
      </c>
      <c r="CC11" s="155" t="s">
        <v>3860</v>
      </c>
      <c r="CD11" s="151" t="s">
        <v>3861</v>
      </c>
      <c r="CE11" s="153" t="s">
        <v>3862</v>
      </c>
      <c r="CF11" s="159" t="s">
        <v>3863</v>
      </c>
      <c r="CG11" s="155" t="s">
        <v>3864</v>
      </c>
      <c r="CH11" s="151" t="s">
        <v>3865</v>
      </c>
      <c r="CI11" s="153" t="s">
        <v>3866</v>
      </c>
      <c r="CJ11" s="159" t="s">
        <v>3867</v>
      </c>
      <c r="CK11" s="154" t="s">
        <v>3868</v>
      </c>
      <c r="CL11" s="160" t="s">
        <v>3869</v>
      </c>
      <c r="CM11" s="153" t="s">
        <v>3870</v>
      </c>
      <c r="CN11" s="159" t="s">
        <v>3871</v>
      </c>
      <c r="CO11" s="155" t="s">
        <v>3872</v>
      </c>
      <c r="CP11" s="151" t="s">
        <v>3873</v>
      </c>
      <c r="CQ11" s="160" t="s">
        <v>3874</v>
      </c>
      <c r="CR11" s="151" t="s">
        <v>3875</v>
      </c>
      <c r="CS11" s="152" t="s">
        <v>3876</v>
      </c>
      <c r="CT11" s="151" t="s">
        <v>3877</v>
      </c>
      <c r="CU11" s="151" t="s">
        <v>3878</v>
      </c>
      <c r="CV11" s="151" t="s">
        <v>3879</v>
      </c>
      <c r="CW11" s="161" t="s">
        <v>3880</v>
      </c>
      <c r="CX11" s="151" t="s">
        <v>3881</v>
      </c>
      <c r="CY11" s="151" t="s">
        <v>3882</v>
      </c>
      <c r="CZ11" s="151" t="s">
        <v>3883</v>
      </c>
      <c r="DA11" s="161" t="s">
        <v>3884</v>
      </c>
      <c r="DB11" s="151" t="s">
        <v>3885</v>
      </c>
      <c r="DC11" s="151" t="s">
        <v>3886</v>
      </c>
      <c r="DD11" s="151" t="s">
        <v>3887</v>
      </c>
      <c r="DE11" s="161" t="s">
        <v>3888</v>
      </c>
      <c r="DF11" s="151" t="s">
        <v>3889</v>
      </c>
      <c r="DG11" s="151" t="s">
        <v>3890</v>
      </c>
      <c r="DH11" s="157" t="s">
        <v>3891</v>
      </c>
      <c r="DI11" s="161" t="s">
        <v>3892</v>
      </c>
      <c r="DJ11" s="151" t="s">
        <v>3893</v>
      </c>
      <c r="DK11" s="151" t="s">
        <v>3894</v>
      </c>
      <c r="DL11" s="151" t="s">
        <v>3895</v>
      </c>
      <c r="DM11" s="161" t="s">
        <v>3896</v>
      </c>
      <c r="DN11" s="151" t="s">
        <v>3897</v>
      </c>
      <c r="DO11" s="151" t="s">
        <v>3898</v>
      </c>
      <c r="DP11" s="151" t="s">
        <v>3899</v>
      </c>
      <c r="DQ11" s="161" t="s">
        <v>3900</v>
      </c>
      <c r="DR11" s="160" t="s">
        <v>3901</v>
      </c>
      <c r="DS11" s="151" t="s">
        <v>3902</v>
      </c>
      <c r="DT11" s="151" t="s">
        <v>3903</v>
      </c>
      <c r="DU11" s="161" t="s">
        <v>3904</v>
      </c>
      <c r="DV11" s="160" t="s">
        <v>3905</v>
      </c>
      <c r="DW11" s="151" t="s">
        <v>3906</v>
      </c>
      <c r="DX11" s="151" t="s">
        <v>3907</v>
      </c>
      <c r="DY11" s="161" t="s">
        <v>3908</v>
      </c>
      <c r="DZ11" s="151" t="s">
        <v>3909</v>
      </c>
      <c r="EA11" s="160" t="s">
        <v>3910</v>
      </c>
      <c r="EB11" s="151" t="s">
        <v>3911</v>
      </c>
      <c r="EC11" s="161" t="s">
        <v>3912</v>
      </c>
      <c r="ED11" s="151" t="s">
        <v>3913</v>
      </c>
      <c r="EE11" s="151" t="s">
        <v>3914</v>
      </c>
      <c r="EF11" s="151" t="s">
        <v>3915</v>
      </c>
      <c r="EG11" s="161" t="s">
        <v>3916</v>
      </c>
      <c r="EH11" s="151" t="s">
        <v>3917</v>
      </c>
      <c r="EI11" s="151" t="s">
        <v>3918</v>
      </c>
      <c r="EJ11" s="151" t="s">
        <v>3919</v>
      </c>
      <c r="EK11" s="161" t="s">
        <v>3920</v>
      </c>
      <c r="EL11" s="151" t="s">
        <v>3921</v>
      </c>
      <c r="EM11" s="151" t="s">
        <v>3922</v>
      </c>
      <c r="EN11" s="160" t="s">
        <v>3923</v>
      </c>
      <c r="EO11" s="162" t="s">
        <v>3924</v>
      </c>
      <c r="EP11" s="151" t="s">
        <v>3925</v>
      </c>
      <c r="EQ11" s="151" t="s">
        <v>3926</v>
      </c>
      <c r="ER11" s="151" t="s">
        <v>3927</v>
      </c>
      <c r="ES11" s="161" t="s">
        <v>3928</v>
      </c>
      <c r="ET11" s="151" t="s">
        <v>3929</v>
      </c>
      <c r="EU11" s="151" t="s">
        <v>3930</v>
      </c>
      <c r="EV11" s="160" t="s">
        <v>3931</v>
      </c>
      <c r="EW11" s="162" t="s">
        <v>3932</v>
      </c>
      <c r="EX11" s="155" t="s">
        <v>3933</v>
      </c>
      <c r="EY11" s="151" t="s">
        <v>3934</v>
      </c>
      <c r="EZ11" s="151" t="s">
        <v>3935</v>
      </c>
      <c r="FA11" s="151" t="s">
        <v>3936</v>
      </c>
      <c r="FB11" s="161" t="s">
        <v>3937</v>
      </c>
      <c r="FC11" s="151" t="s">
        <v>3938</v>
      </c>
      <c r="FD11" s="151" t="s">
        <v>3939</v>
      </c>
      <c r="FE11" s="151" t="s">
        <v>3940</v>
      </c>
      <c r="FF11" s="162" t="s">
        <v>3941</v>
      </c>
      <c r="FG11" s="151" t="s">
        <v>3942</v>
      </c>
      <c r="FH11" s="151" t="s">
        <v>3943</v>
      </c>
      <c r="FI11" s="151" t="s">
        <v>3944</v>
      </c>
      <c r="FJ11" s="161" t="s">
        <v>3945</v>
      </c>
      <c r="FK11" s="151" t="s">
        <v>3946</v>
      </c>
      <c r="FL11" s="151" t="s">
        <v>3947</v>
      </c>
      <c r="FM11" s="151" t="s">
        <v>3948</v>
      </c>
      <c r="FN11" s="161" t="s">
        <v>3949</v>
      </c>
      <c r="FO11" s="151" t="s">
        <v>3950</v>
      </c>
      <c r="FP11" s="160" t="s">
        <v>3951</v>
      </c>
      <c r="FQ11" s="151" t="s">
        <v>3952</v>
      </c>
      <c r="FR11" s="162" t="s">
        <v>3953</v>
      </c>
      <c r="FS11" s="151" t="s">
        <v>3954</v>
      </c>
      <c r="FT11" s="151" t="s">
        <v>3955</v>
      </c>
      <c r="FU11" s="151" t="s">
        <v>3956</v>
      </c>
      <c r="FV11" s="161" t="s">
        <v>3957</v>
      </c>
      <c r="FW11" s="160" t="s">
        <v>3958</v>
      </c>
      <c r="FX11" s="151" t="s">
        <v>3959</v>
      </c>
      <c r="FY11" s="151" t="s">
        <v>3960</v>
      </c>
      <c r="FZ11" s="161" t="s">
        <v>3961</v>
      </c>
      <c r="GA11" s="151" t="s">
        <v>3962</v>
      </c>
      <c r="GB11" s="151" t="s">
        <v>3963</v>
      </c>
      <c r="GC11" s="151" t="s">
        <v>3964</v>
      </c>
      <c r="GD11" s="161" t="s">
        <v>3965</v>
      </c>
      <c r="GE11" s="151" t="s">
        <v>3966</v>
      </c>
      <c r="GF11" s="151" t="s">
        <v>3967</v>
      </c>
      <c r="GG11" s="151" t="s">
        <v>3968</v>
      </c>
      <c r="GH11" s="161" t="s">
        <v>3969</v>
      </c>
      <c r="GI11" s="151" t="s">
        <v>3970</v>
      </c>
      <c r="GJ11" s="151" t="s">
        <v>3971</v>
      </c>
      <c r="GK11" s="151" t="s">
        <v>3972</v>
      </c>
      <c r="GL11" s="161" t="s">
        <v>3973</v>
      </c>
      <c r="GM11" s="160" t="s">
        <v>3974</v>
      </c>
      <c r="GN11" s="160" t="s">
        <v>3975</v>
      </c>
      <c r="GO11" s="160" t="s">
        <v>3976</v>
      </c>
      <c r="GP11" s="162" t="s">
        <v>3977</v>
      </c>
      <c r="GQ11" s="155" t="s">
        <v>3978</v>
      </c>
      <c r="GR11" s="151" t="s">
        <v>3979</v>
      </c>
      <c r="GS11" s="151" t="s">
        <v>3980</v>
      </c>
      <c r="GT11" s="151" t="s">
        <v>3981</v>
      </c>
      <c r="GU11" s="161" t="s">
        <v>3982</v>
      </c>
      <c r="GV11" s="151" t="s">
        <v>3983</v>
      </c>
      <c r="GW11" s="151" t="s">
        <v>3984</v>
      </c>
      <c r="GX11" s="151" t="s">
        <v>3985</v>
      </c>
      <c r="GY11" s="162" t="s">
        <v>3986</v>
      </c>
      <c r="GZ11" s="151" t="s">
        <v>3987</v>
      </c>
      <c r="HA11" s="151" t="s">
        <v>3988</v>
      </c>
      <c r="HB11" s="151" t="s">
        <v>3989</v>
      </c>
      <c r="HC11" s="161" t="s">
        <v>3990</v>
      </c>
      <c r="HD11" s="160" t="s">
        <v>3991</v>
      </c>
      <c r="HE11" s="151" t="s">
        <v>3992</v>
      </c>
      <c r="HF11" s="151" t="s">
        <v>3993</v>
      </c>
      <c r="HG11" s="161" t="s">
        <v>3994</v>
      </c>
      <c r="HH11" s="151" t="s">
        <v>3995</v>
      </c>
      <c r="HI11" s="151" t="s">
        <v>3996</v>
      </c>
      <c r="HJ11" s="151" t="s">
        <v>3997</v>
      </c>
      <c r="HK11" s="161" t="s">
        <v>3998</v>
      </c>
      <c r="HL11" s="151" t="s">
        <v>3999</v>
      </c>
      <c r="HM11" s="151" t="s">
        <v>4000</v>
      </c>
      <c r="HN11" s="151" t="s">
        <v>4001</v>
      </c>
      <c r="HO11" s="161" t="s">
        <v>4002</v>
      </c>
      <c r="HP11" s="151" t="s">
        <v>4003</v>
      </c>
      <c r="HQ11" s="160" t="s">
        <v>4004</v>
      </c>
      <c r="HR11" s="151" t="s">
        <v>4005</v>
      </c>
      <c r="HS11" s="161" t="s">
        <v>4006</v>
      </c>
      <c r="HT11" s="151" t="s">
        <v>4007</v>
      </c>
      <c r="HU11" s="151" t="s">
        <v>4008</v>
      </c>
      <c r="HV11" s="155" t="s">
        <v>4009</v>
      </c>
      <c r="HW11" s="151" t="s">
        <v>4010</v>
      </c>
      <c r="HX11" s="151" t="s">
        <v>4011</v>
      </c>
      <c r="HY11" s="151" t="s">
        <v>4012</v>
      </c>
      <c r="HZ11" s="161" t="s">
        <v>4013</v>
      </c>
      <c r="IA11" s="151" t="s">
        <v>4014</v>
      </c>
      <c r="IB11" s="151" t="s">
        <v>4015</v>
      </c>
      <c r="IC11" s="151" t="s">
        <v>4016</v>
      </c>
      <c r="ID11" s="161" t="s">
        <v>4017</v>
      </c>
      <c r="IE11" s="151" t="s">
        <v>4017</v>
      </c>
      <c r="IF11" s="151" t="s">
        <v>4018</v>
      </c>
      <c r="IG11" s="160" t="s">
        <v>4019</v>
      </c>
      <c r="IH11" s="161" t="s">
        <v>4020</v>
      </c>
      <c r="II11" s="151" t="s">
        <v>4021</v>
      </c>
      <c r="IJ11" s="160" t="s">
        <v>4022</v>
      </c>
      <c r="IK11" s="160" t="s">
        <v>4023</v>
      </c>
      <c r="IL11" s="161" t="s">
        <v>4024</v>
      </c>
      <c r="IM11" s="160" t="s">
        <v>4025</v>
      </c>
      <c r="IN11" s="151" t="s">
        <v>4026</v>
      </c>
      <c r="IO11" s="151" t="s">
        <v>4027</v>
      </c>
      <c r="IP11" s="161" t="s">
        <v>4028</v>
      </c>
      <c r="IQ11" s="151" t="s">
        <v>4029</v>
      </c>
      <c r="IR11" s="151" t="s">
        <v>4030</v>
      </c>
      <c r="IS11" s="151" t="s">
        <v>4031</v>
      </c>
      <c r="IT11" s="161" t="s">
        <v>4032</v>
      </c>
      <c r="IU11" s="151" t="s">
        <v>4033</v>
      </c>
      <c r="IV11" s="151" t="s">
        <v>4034</v>
      </c>
      <c r="IW11" s="160" t="s">
        <v>4035</v>
      </c>
      <c r="IX11" s="161" t="s">
        <v>4036</v>
      </c>
      <c r="IY11" s="151" t="s">
        <v>4037</v>
      </c>
      <c r="IZ11" s="160" t="s">
        <v>4038</v>
      </c>
      <c r="JA11" s="151" t="s">
        <v>4039</v>
      </c>
      <c r="JB11" s="151" t="s">
        <v>4040</v>
      </c>
      <c r="JC11" s="151" t="s">
        <v>4041</v>
      </c>
      <c r="JD11" s="151" t="s">
        <v>4042</v>
      </c>
      <c r="JE11" s="151" t="s">
        <v>4043</v>
      </c>
      <c r="JF11" s="155" t="s">
        <v>4044</v>
      </c>
      <c r="JG11" s="151" t="s">
        <v>4045</v>
      </c>
      <c r="JH11" s="151" t="s">
        <v>4046</v>
      </c>
      <c r="JI11" s="151" t="s">
        <v>4047</v>
      </c>
      <c r="JJ11" s="154" t="s">
        <v>4048</v>
      </c>
      <c r="JK11" s="160" t="s">
        <v>4049</v>
      </c>
      <c r="JL11" s="151" t="s">
        <v>4050</v>
      </c>
      <c r="JM11" s="160" t="s">
        <v>4051</v>
      </c>
      <c r="JN11" s="154" t="s">
        <v>4052</v>
      </c>
      <c r="JO11" s="154" t="s">
        <v>4053</v>
      </c>
      <c r="JP11" s="151" t="s">
        <v>4054</v>
      </c>
      <c r="JQ11" s="151" t="s">
        <v>4055</v>
      </c>
      <c r="JR11" s="151" t="s">
        <v>4056</v>
      </c>
      <c r="JS11" s="161" t="s">
        <v>4057</v>
      </c>
      <c r="JT11" s="151" t="s">
        <v>4057</v>
      </c>
      <c r="JU11" s="151" t="s">
        <v>4058</v>
      </c>
      <c r="JV11" s="151" t="s">
        <v>4059</v>
      </c>
      <c r="JW11" s="161" t="s">
        <v>4060</v>
      </c>
      <c r="JX11" s="151" t="s">
        <v>4060</v>
      </c>
      <c r="JY11" s="151" t="s">
        <v>4061</v>
      </c>
      <c r="JZ11" s="151" t="s">
        <v>4062</v>
      </c>
      <c r="KA11" s="162" t="s">
        <v>4063</v>
      </c>
      <c r="KB11" s="151" t="s">
        <v>4064</v>
      </c>
      <c r="KC11" s="151" t="s">
        <v>4065</v>
      </c>
      <c r="KD11" s="151" t="s">
        <v>4066</v>
      </c>
      <c r="KE11" s="163" t="s">
        <v>4067</v>
      </c>
      <c r="KF11" s="151" t="s">
        <v>4068</v>
      </c>
      <c r="KG11" s="151" t="s">
        <v>4069</v>
      </c>
      <c r="KH11" s="151" t="s">
        <v>4070</v>
      </c>
      <c r="KI11" s="161" t="s">
        <v>4071</v>
      </c>
      <c r="KJ11" s="151" t="s">
        <v>4072</v>
      </c>
      <c r="KK11" s="151" t="s">
        <v>4073</v>
      </c>
      <c r="KL11" s="151" t="s">
        <v>4074</v>
      </c>
      <c r="KM11" s="161" t="s">
        <v>4075</v>
      </c>
      <c r="KN11" s="151" t="s">
        <v>4076</v>
      </c>
      <c r="KO11" s="160" t="s">
        <v>4077</v>
      </c>
      <c r="KP11" s="151" t="s">
        <v>4078</v>
      </c>
      <c r="KQ11" s="161" t="s">
        <v>4079</v>
      </c>
      <c r="KR11" s="151" t="s">
        <v>4080</v>
      </c>
      <c r="KS11" s="151" t="s">
        <v>4081</v>
      </c>
      <c r="KT11" s="151" t="s">
        <v>4082</v>
      </c>
      <c r="KU11" s="161" t="s">
        <v>4083</v>
      </c>
      <c r="KV11" s="160" t="s">
        <v>4084</v>
      </c>
      <c r="KW11" s="151" t="s">
        <v>4085</v>
      </c>
      <c r="KX11" s="151" t="s">
        <v>4086</v>
      </c>
      <c r="KY11" s="162" t="s">
        <v>4087</v>
      </c>
      <c r="KZ11" s="151" t="s">
        <v>4088</v>
      </c>
      <c r="LA11" s="151" t="s">
        <v>4089</v>
      </c>
      <c r="LB11" s="151" t="s">
        <v>4090</v>
      </c>
      <c r="LC11" s="161" t="s">
        <v>4091</v>
      </c>
      <c r="LD11" s="151" t="s">
        <v>4092</v>
      </c>
      <c r="LE11" s="151" t="s">
        <v>4093</v>
      </c>
      <c r="LF11" s="151" t="s">
        <v>4094</v>
      </c>
      <c r="LG11" s="161" t="s">
        <v>4095</v>
      </c>
      <c r="LH11" s="151" t="s">
        <v>4096</v>
      </c>
      <c r="LI11" s="151" t="s">
        <v>4097</v>
      </c>
      <c r="LJ11" s="151" t="s">
        <v>4098</v>
      </c>
      <c r="LK11" s="161" t="s">
        <v>4099</v>
      </c>
      <c r="LL11" s="151" t="s">
        <v>4100</v>
      </c>
      <c r="LM11" s="151" t="s">
        <v>4101</v>
      </c>
      <c r="LN11" s="151" t="s">
        <v>4102</v>
      </c>
      <c r="LO11" s="161" t="s">
        <v>4103</v>
      </c>
      <c r="LP11" s="151" t="s">
        <v>4104</v>
      </c>
      <c r="LQ11" s="151" t="s">
        <v>4105</v>
      </c>
      <c r="LR11" s="151" t="s">
        <v>4106</v>
      </c>
      <c r="LS11" s="161" t="s">
        <v>4107</v>
      </c>
      <c r="LT11" s="160" t="s">
        <v>4108</v>
      </c>
      <c r="LU11" s="160" t="s">
        <v>4109</v>
      </c>
      <c r="LV11" s="151" t="s">
        <v>4110</v>
      </c>
      <c r="LW11" s="161" t="s">
        <v>4111</v>
      </c>
      <c r="LX11" s="162" t="s">
        <v>4112</v>
      </c>
      <c r="LY11" s="151" t="s">
        <v>4113</v>
      </c>
      <c r="LZ11" s="151" t="s">
        <v>4114</v>
      </c>
      <c r="MA11" s="151" t="s">
        <v>4115</v>
      </c>
      <c r="MB11" s="161" t="s">
        <v>4116</v>
      </c>
      <c r="MC11" s="151" t="s">
        <v>4117</v>
      </c>
      <c r="MD11" s="151" t="s">
        <v>4118</v>
      </c>
      <c r="ME11" s="151" t="s">
        <v>4119</v>
      </c>
      <c r="MF11" s="161" t="s">
        <v>4120</v>
      </c>
      <c r="MG11" s="151" t="s">
        <v>4121</v>
      </c>
      <c r="MH11" s="151" t="s">
        <v>4122</v>
      </c>
      <c r="MI11" s="151" t="s">
        <v>4123</v>
      </c>
      <c r="MJ11" s="161" t="s">
        <v>4124</v>
      </c>
      <c r="MK11" s="160" t="s">
        <v>4125</v>
      </c>
      <c r="ML11" s="151" t="s">
        <v>4126</v>
      </c>
      <c r="MM11" s="151" t="s">
        <v>4127</v>
      </c>
      <c r="MN11" s="162" t="s">
        <v>4128</v>
      </c>
      <c r="MO11" s="151" t="s">
        <v>4129</v>
      </c>
      <c r="MP11" s="151" t="s">
        <v>4130</v>
      </c>
      <c r="MQ11" s="160" t="s">
        <v>4131</v>
      </c>
      <c r="MR11" s="161" t="s">
        <v>4132</v>
      </c>
      <c r="MS11" s="151" t="s">
        <v>4133</v>
      </c>
      <c r="MT11" s="151" t="s">
        <v>4134</v>
      </c>
      <c r="MU11" s="160" t="s">
        <v>4135</v>
      </c>
      <c r="MV11" s="161" t="s">
        <v>4136</v>
      </c>
      <c r="MW11" s="155" t="s">
        <v>4137</v>
      </c>
      <c r="MX11" s="151" t="s">
        <v>4138</v>
      </c>
      <c r="MY11" s="160" t="s">
        <v>4139</v>
      </c>
      <c r="MZ11" s="151" t="s">
        <v>4140</v>
      </c>
      <c r="NA11" s="162" t="s">
        <v>4141</v>
      </c>
      <c r="NB11" s="160" t="s">
        <v>4142</v>
      </c>
      <c r="NC11" s="151" t="s">
        <v>4143</v>
      </c>
      <c r="ND11" s="160" t="s">
        <v>4144</v>
      </c>
      <c r="NE11" s="162" t="s">
        <v>4145</v>
      </c>
      <c r="NF11" s="160" t="s">
        <v>4145</v>
      </c>
      <c r="NG11" s="151" t="s">
        <v>4146</v>
      </c>
      <c r="NH11" s="151" t="s">
        <v>4147</v>
      </c>
      <c r="NI11" s="163" t="s">
        <v>4148</v>
      </c>
      <c r="NJ11" s="160" t="s">
        <v>4149</v>
      </c>
      <c r="NK11" s="160" t="s">
        <v>4149</v>
      </c>
      <c r="NL11" s="151" t="s">
        <v>4150</v>
      </c>
      <c r="NM11" s="162" t="s">
        <v>4151</v>
      </c>
      <c r="NN11" s="160" t="s">
        <v>4152</v>
      </c>
      <c r="NO11" s="151" t="s">
        <v>4153</v>
      </c>
      <c r="NP11" s="160" t="s">
        <v>4154</v>
      </c>
      <c r="NQ11" s="161" t="s">
        <v>4155</v>
      </c>
      <c r="NR11" s="160" t="s">
        <v>4156</v>
      </c>
      <c r="NS11" s="151" t="s">
        <v>4157</v>
      </c>
      <c r="NT11" s="151" t="s">
        <v>4157</v>
      </c>
      <c r="NU11" s="162" t="s">
        <v>4158</v>
      </c>
      <c r="NV11" s="151" t="s">
        <v>4159</v>
      </c>
      <c r="NW11" s="151" t="s">
        <v>4160</v>
      </c>
      <c r="NX11" s="151" t="s">
        <v>4161</v>
      </c>
      <c r="NY11" s="162" t="s">
        <v>4162</v>
      </c>
      <c r="NZ11" s="160" t="s">
        <v>4163</v>
      </c>
      <c r="OA11" s="151" t="s">
        <v>4164</v>
      </c>
      <c r="OB11" s="160" t="s">
        <v>4165</v>
      </c>
      <c r="OC11" s="161" t="s">
        <v>4166</v>
      </c>
      <c r="OD11" s="151" t="s">
        <v>4167</v>
      </c>
      <c r="OE11" s="151" t="s">
        <v>4168</v>
      </c>
      <c r="OF11" s="151" t="s">
        <v>4169</v>
      </c>
      <c r="OG11" s="161" t="s">
        <v>4170</v>
      </c>
      <c r="OH11" s="151" t="s">
        <v>4171</v>
      </c>
      <c r="OI11" s="160" t="s">
        <v>4172</v>
      </c>
      <c r="OJ11" s="151" t="s">
        <v>4173</v>
      </c>
      <c r="OK11" s="161" t="s">
        <v>4174</v>
      </c>
      <c r="OL11" s="160" t="s">
        <v>4175</v>
      </c>
      <c r="OM11" s="160" t="s">
        <v>4176</v>
      </c>
      <c r="ON11" s="151" t="s">
        <v>4177</v>
      </c>
      <c r="OO11" s="161" t="s">
        <v>4178</v>
      </c>
      <c r="OP11" s="160" t="s">
        <v>4179</v>
      </c>
      <c r="OQ11" s="154" t="s">
        <v>4180</v>
      </c>
      <c r="OR11" s="160" t="s">
        <v>4181</v>
      </c>
      <c r="OS11" s="160" t="s">
        <v>4182</v>
      </c>
      <c r="OT11" s="160" t="s">
        <v>4183</v>
      </c>
      <c r="OU11" s="162" t="s">
        <v>4184</v>
      </c>
      <c r="OV11" s="151" t="s">
        <v>4185</v>
      </c>
      <c r="OW11" s="151" t="s">
        <v>4186</v>
      </c>
      <c r="OX11" s="151" t="s">
        <v>4187</v>
      </c>
      <c r="OY11" s="161" t="s">
        <v>4188</v>
      </c>
      <c r="OZ11" s="160" t="s">
        <v>4189</v>
      </c>
      <c r="PA11" s="160" t="s">
        <v>4190</v>
      </c>
      <c r="PB11" s="160" t="s">
        <v>4190</v>
      </c>
      <c r="PC11" s="162" t="s">
        <v>4190</v>
      </c>
      <c r="PD11" s="151" t="s">
        <v>4191</v>
      </c>
      <c r="PE11" s="154" t="s">
        <v>4192</v>
      </c>
      <c r="PF11" s="151" t="s">
        <v>4193</v>
      </c>
      <c r="PG11" s="151" t="s">
        <v>4194</v>
      </c>
      <c r="PH11" s="151" t="s">
        <v>4195</v>
      </c>
      <c r="PI11" s="161" t="s">
        <v>4196</v>
      </c>
      <c r="PJ11" s="151" t="s">
        <v>4197</v>
      </c>
      <c r="PK11" s="151" t="s">
        <v>4198</v>
      </c>
      <c r="PL11" s="151" t="s">
        <v>4199</v>
      </c>
      <c r="PM11" s="161" t="s">
        <v>4200</v>
      </c>
      <c r="PN11" s="151" t="s">
        <v>4201</v>
      </c>
      <c r="PO11" s="151" t="s">
        <v>4202</v>
      </c>
      <c r="PP11" s="151" t="s">
        <v>4203</v>
      </c>
      <c r="PQ11" s="161" t="s">
        <v>4204</v>
      </c>
      <c r="PR11" s="151" t="s">
        <v>4204</v>
      </c>
      <c r="PS11" s="151" t="s">
        <v>4204</v>
      </c>
      <c r="PT11" s="151" t="s">
        <v>4205</v>
      </c>
      <c r="PU11" s="161" t="s">
        <v>4206</v>
      </c>
      <c r="PV11" s="151" t="s">
        <v>4207</v>
      </c>
      <c r="PW11" s="160" t="s">
        <v>4208</v>
      </c>
      <c r="PX11" s="160" t="s">
        <v>4208</v>
      </c>
      <c r="PY11" s="161" t="s">
        <v>4209</v>
      </c>
      <c r="PZ11" s="151" t="s">
        <v>4210</v>
      </c>
      <c r="QA11" s="151" t="s">
        <v>4211</v>
      </c>
      <c r="QB11" s="151" t="s">
        <v>4212</v>
      </c>
      <c r="QC11" s="161" t="s">
        <v>4213</v>
      </c>
      <c r="QD11" s="151" t="s">
        <v>4214</v>
      </c>
      <c r="QE11" s="160" t="s">
        <v>4215</v>
      </c>
      <c r="QF11" s="151" t="s">
        <v>4216</v>
      </c>
      <c r="QG11" s="162" t="s">
        <v>4217</v>
      </c>
      <c r="QH11" s="160" t="s">
        <v>4218</v>
      </c>
      <c r="QI11" s="154" t="s">
        <v>4219</v>
      </c>
    </row>
    <row r="12" spans="1:451" ht="177" customHeight="1" x14ac:dyDescent="0.45">
      <c r="A12" s="8" t="s">
        <v>561</v>
      </c>
      <c r="B12" s="151" t="s">
        <v>4220</v>
      </c>
      <c r="C12" s="151" t="s">
        <v>4220</v>
      </c>
      <c r="D12" s="151" t="s">
        <v>4220</v>
      </c>
      <c r="E12" s="155" t="s">
        <v>4220</v>
      </c>
      <c r="F12" s="151" t="s">
        <v>4220</v>
      </c>
      <c r="G12" s="151" t="s">
        <v>4220</v>
      </c>
      <c r="H12" s="159" t="s">
        <v>4220</v>
      </c>
      <c r="I12" s="154" t="s">
        <v>4220</v>
      </c>
      <c r="J12" s="151" t="s">
        <v>4220</v>
      </c>
      <c r="K12" s="151" t="s">
        <v>4220</v>
      </c>
      <c r="L12" s="159" t="s">
        <v>4220</v>
      </c>
      <c r="M12" s="155" t="s">
        <v>4220</v>
      </c>
      <c r="N12" s="151" t="s">
        <v>4220</v>
      </c>
      <c r="O12" s="151" t="s">
        <v>4220</v>
      </c>
      <c r="P12" s="159" t="s">
        <v>4220</v>
      </c>
      <c r="Q12" s="155" t="s">
        <v>4220</v>
      </c>
      <c r="R12" s="151" t="s">
        <v>4220</v>
      </c>
      <c r="S12" s="151" t="s">
        <v>4220</v>
      </c>
      <c r="T12" s="159" t="s">
        <v>4220</v>
      </c>
      <c r="U12" s="155" t="s">
        <v>4220</v>
      </c>
      <c r="V12" s="151" t="s">
        <v>4220</v>
      </c>
      <c r="W12" s="151" t="s">
        <v>4220</v>
      </c>
      <c r="X12" s="159" t="s">
        <v>4220</v>
      </c>
      <c r="Y12" s="155" t="s">
        <v>4220</v>
      </c>
      <c r="Z12" s="151" t="s">
        <v>4220</v>
      </c>
      <c r="AA12" s="151" t="s">
        <v>4220</v>
      </c>
      <c r="AB12" s="159" t="s">
        <v>4220</v>
      </c>
      <c r="AC12" s="155" t="s">
        <v>4220</v>
      </c>
      <c r="AD12" s="151" t="s">
        <v>4220</v>
      </c>
      <c r="AE12" s="151" t="s">
        <v>4220</v>
      </c>
      <c r="AF12" s="159" t="s">
        <v>4220</v>
      </c>
      <c r="AG12" s="155" t="s">
        <v>4220</v>
      </c>
      <c r="AH12" s="151" t="s">
        <v>4220</v>
      </c>
      <c r="AI12" s="151" t="s">
        <v>4220</v>
      </c>
      <c r="AJ12" s="159" t="s">
        <v>4220</v>
      </c>
      <c r="AK12" s="155" t="s">
        <v>4220</v>
      </c>
      <c r="AL12" s="151" t="s">
        <v>4220</v>
      </c>
      <c r="AM12" s="151" t="s">
        <v>4220</v>
      </c>
      <c r="AN12" s="159" t="s">
        <v>4220</v>
      </c>
      <c r="AO12" s="155" t="s">
        <v>4220</v>
      </c>
      <c r="AP12" s="151" t="s">
        <v>4220</v>
      </c>
      <c r="AQ12" s="151" t="s">
        <v>4220</v>
      </c>
      <c r="AR12" s="159" t="s">
        <v>4220</v>
      </c>
      <c r="AS12" s="155" t="s">
        <v>4220</v>
      </c>
      <c r="AT12" s="151" t="s">
        <v>4220</v>
      </c>
      <c r="AU12" s="151" t="s">
        <v>4220</v>
      </c>
      <c r="AV12" s="159" t="s">
        <v>4220</v>
      </c>
      <c r="AW12" s="155" t="s">
        <v>4220</v>
      </c>
      <c r="AX12" s="151" t="s">
        <v>4220</v>
      </c>
      <c r="AY12" s="159" t="s">
        <v>4220</v>
      </c>
      <c r="AZ12" s="159" t="s">
        <v>4220</v>
      </c>
      <c r="BA12" s="155" t="s">
        <v>4220</v>
      </c>
      <c r="BB12" s="151" t="s">
        <v>4220</v>
      </c>
      <c r="BC12" s="159" t="s">
        <v>4220</v>
      </c>
      <c r="BD12" s="159" t="s">
        <v>4220</v>
      </c>
      <c r="BE12" s="155" t="s">
        <v>4220</v>
      </c>
      <c r="BF12" s="151" t="s">
        <v>4220</v>
      </c>
      <c r="BG12" s="159" t="s">
        <v>4220</v>
      </c>
      <c r="BH12" s="159" t="s">
        <v>4220</v>
      </c>
      <c r="BI12" s="155" t="s">
        <v>4220</v>
      </c>
      <c r="BJ12" s="151" t="s">
        <v>4220</v>
      </c>
      <c r="BK12" s="159" t="s">
        <v>4220</v>
      </c>
      <c r="BL12" s="159" t="s">
        <v>4220</v>
      </c>
      <c r="BM12" s="155" t="s">
        <v>4220</v>
      </c>
      <c r="BN12" s="151" t="s">
        <v>4220</v>
      </c>
      <c r="BO12" s="159" t="s">
        <v>4220</v>
      </c>
      <c r="BP12" s="159" t="s">
        <v>4220</v>
      </c>
      <c r="BQ12" s="155" t="s">
        <v>4220</v>
      </c>
      <c r="BR12" s="151" t="s">
        <v>4220</v>
      </c>
      <c r="BS12" s="159" t="s">
        <v>4220</v>
      </c>
      <c r="BT12" s="159" t="s">
        <v>4220</v>
      </c>
      <c r="BU12" s="155" t="s">
        <v>4220</v>
      </c>
      <c r="BV12" s="151" t="s">
        <v>4220</v>
      </c>
      <c r="BW12" s="159" t="s">
        <v>4220</v>
      </c>
      <c r="BX12" s="159" t="s">
        <v>4220</v>
      </c>
      <c r="BY12" s="155" t="s">
        <v>4220</v>
      </c>
      <c r="BZ12" s="151" t="s">
        <v>4220</v>
      </c>
      <c r="CA12" s="159" t="s">
        <v>4220</v>
      </c>
      <c r="CB12" s="159" t="s">
        <v>4220</v>
      </c>
      <c r="CC12" s="155" t="s">
        <v>4220</v>
      </c>
      <c r="CD12" s="151" t="s">
        <v>4220</v>
      </c>
      <c r="CE12" s="159" t="s">
        <v>4220</v>
      </c>
      <c r="CF12" s="159" t="s">
        <v>4220</v>
      </c>
      <c r="CG12" s="155" t="s">
        <v>4220</v>
      </c>
      <c r="CH12" s="151" t="s">
        <v>4220</v>
      </c>
      <c r="CI12" s="159" t="s">
        <v>4220</v>
      </c>
      <c r="CJ12" s="159" t="s">
        <v>4220</v>
      </c>
      <c r="CK12" s="154" t="s">
        <v>4220</v>
      </c>
      <c r="CL12" s="160" t="s">
        <v>4220</v>
      </c>
      <c r="CM12" s="159" t="s">
        <v>4220</v>
      </c>
      <c r="CN12" s="159" t="s">
        <v>4220</v>
      </c>
      <c r="CO12" s="155" t="s">
        <v>4220</v>
      </c>
      <c r="CP12" s="151" t="s">
        <v>4220</v>
      </c>
      <c r="CQ12" s="160" t="s">
        <v>4220</v>
      </c>
      <c r="CR12" s="151" t="s">
        <v>4220</v>
      </c>
      <c r="CS12" s="155" t="s">
        <v>4220</v>
      </c>
      <c r="CT12" s="151" t="s">
        <v>4220</v>
      </c>
      <c r="CU12" s="151" t="s">
        <v>4220</v>
      </c>
      <c r="CV12" s="151" t="s">
        <v>4220</v>
      </c>
      <c r="CW12" s="155" t="s">
        <v>4220</v>
      </c>
      <c r="CX12" s="151" t="s">
        <v>4220</v>
      </c>
      <c r="CY12" s="151" t="s">
        <v>4220</v>
      </c>
      <c r="CZ12" s="151" t="s">
        <v>4220</v>
      </c>
      <c r="DA12" s="155" t="s">
        <v>4220</v>
      </c>
      <c r="DB12" s="151" t="s">
        <v>4220</v>
      </c>
      <c r="DC12" s="151" t="s">
        <v>4220</v>
      </c>
      <c r="DD12" s="151" t="s">
        <v>4220</v>
      </c>
      <c r="DE12" s="155" t="s">
        <v>4220</v>
      </c>
      <c r="DF12" s="151" t="s">
        <v>4220</v>
      </c>
      <c r="DG12" s="151" t="s">
        <v>4220</v>
      </c>
      <c r="DH12" s="151" t="s">
        <v>4220</v>
      </c>
      <c r="DI12" s="155" t="s">
        <v>4220</v>
      </c>
      <c r="DJ12" s="151" t="s">
        <v>4220</v>
      </c>
      <c r="DK12" s="151" t="s">
        <v>4220</v>
      </c>
      <c r="DL12" s="151" t="s">
        <v>4220</v>
      </c>
      <c r="DM12" s="155" t="s">
        <v>4220</v>
      </c>
      <c r="DN12" s="151" t="s">
        <v>4220</v>
      </c>
      <c r="DO12" s="151" t="s">
        <v>4220</v>
      </c>
      <c r="DP12" s="151" t="s">
        <v>4220</v>
      </c>
      <c r="DQ12" s="155" t="s">
        <v>4220</v>
      </c>
      <c r="DR12" s="160" t="s">
        <v>4220</v>
      </c>
      <c r="DS12" s="151" t="s">
        <v>4220</v>
      </c>
      <c r="DT12" s="151" t="s">
        <v>4220</v>
      </c>
      <c r="DU12" s="155" t="s">
        <v>4220</v>
      </c>
      <c r="DV12" s="160" t="s">
        <v>4220</v>
      </c>
      <c r="DW12" s="151" t="s">
        <v>4220</v>
      </c>
      <c r="DX12" s="151" t="s">
        <v>4220</v>
      </c>
      <c r="DY12" s="155" t="s">
        <v>4220</v>
      </c>
      <c r="DZ12" s="151" t="s">
        <v>4220</v>
      </c>
      <c r="EA12" s="160" t="s">
        <v>4220</v>
      </c>
      <c r="EB12" s="151" t="s">
        <v>4220</v>
      </c>
      <c r="EC12" s="155" t="s">
        <v>4220</v>
      </c>
      <c r="ED12" s="151" t="s">
        <v>4220</v>
      </c>
      <c r="EE12" s="151" t="s">
        <v>4220</v>
      </c>
      <c r="EF12" s="151" t="s">
        <v>4220</v>
      </c>
      <c r="EG12" s="155" t="s">
        <v>4220</v>
      </c>
      <c r="EH12" s="151" t="s">
        <v>4220</v>
      </c>
      <c r="EI12" s="151" t="s">
        <v>4220</v>
      </c>
      <c r="EJ12" s="151" t="s">
        <v>4220</v>
      </c>
      <c r="EK12" s="155" t="s">
        <v>4220</v>
      </c>
      <c r="EL12" s="151" t="s">
        <v>4220</v>
      </c>
      <c r="EM12" s="151" t="s">
        <v>4220</v>
      </c>
      <c r="EN12" s="160" t="s">
        <v>4220</v>
      </c>
      <c r="EO12" s="154" t="s">
        <v>4220</v>
      </c>
      <c r="EP12" s="151" t="s">
        <v>4220</v>
      </c>
      <c r="EQ12" s="151" t="s">
        <v>4220</v>
      </c>
      <c r="ER12" s="151" t="s">
        <v>4220</v>
      </c>
      <c r="ES12" s="155" t="s">
        <v>4220</v>
      </c>
      <c r="ET12" s="151" t="s">
        <v>4220</v>
      </c>
      <c r="EU12" s="151" t="s">
        <v>4220</v>
      </c>
      <c r="EV12" s="160" t="s">
        <v>4220</v>
      </c>
      <c r="EW12" s="154" t="s">
        <v>4220</v>
      </c>
      <c r="EX12" s="155" t="s">
        <v>4220</v>
      </c>
      <c r="EY12" s="151" t="s">
        <v>4220</v>
      </c>
      <c r="EZ12" s="151" t="s">
        <v>4220</v>
      </c>
      <c r="FA12" s="151" t="s">
        <v>4220</v>
      </c>
      <c r="FB12" s="155" t="s">
        <v>4220</v>
      </c>
      <c r="FC12" s="151" t="s">
        <v>4220</v>
      </c>
      <c r="FD12" s="151" t="s">
        <v>4220</v>
      </c>
      <c r="FE12" s="151" t="s">
        <v>4220</v>
      </c>
      <c r="FF12" s="154" t="s">
        <v>4221</v>
      </c>
      <c r="FG12" s="151" t="s">
        <v>4220</v>
      </c>
      <c r="FH12" s="151" t="s">
        <v>4220</v>
      </c>
      <c r="FI12" s="151" t="s">
        <v>4220</v>
      </c>
      <c r="FJ12" s="155" t="s">
        <v>4220</v>
      </c>
      <c r="FK12" s="151" t="s">
        <v>4220</v>
      </c>
      <c r="FL12" s="151" t="s">
        <v>4220</v>
      </c>
      <c r="FM12" s="151" t="s">
        <v>4220</v>
      </c>
      <c r="FN12" s="155" t="s">
        <v>4220</v>
      </c>
      <c r="FO12" s="151" t="s">
        <v>4220</v>
      </c>
      <c r="FP12" s="160" t="s">
        <v>4220</v>
      </c>
      <c r="FQ12" s="151" t="s">
        <v>4220</v>
      </c>
      <c r="FR12" s="154" t="s">
        <v>4220</v>
      </c>
      <c r="FS12" s="151" t="s">
        <v>4220</v>
      </c>
      <c r="FT12" s="151" t="s">
        <v>4220</v>
      </c>
      <c r="FU12" s="151" t="s">
        <v>4220</v>
      </c>
      <c r="FV12" s="155" t="s">
        <v>4220</v>
      </c>
      <c r="FW12" s="160" t="s">
        <v>4220</v>
      </c>
      <c r="FX12" s="151" t="s">
        <v>4220</v>
      </c>
      <c r="FY12" s="151" t="s">
        <v>4220</v>
      </c>
      <c r="FZ12" s="155" t="s">
        <v>4220</v>
      </c>
      <c r="GA12" s="151" t="s">
        <v>4220</v>
      </c>
      <c r="GB12" s="151" t="s">
        <v>4220</v>
      </c>
      <c r="GC12" s="151" t="s">
        <v>4220</v>
      </c>
      <c r="GD12" s="155" t="s">
        <v>4220</v>
      </c>
      <c r="GE12" s="151" t="s">
        <v>4220</v>
      </c>
      <c r="GF12" s="151" t="s">
        <v>4220</v>
      </c>
      <c r="GG12" s="151" t="s">
        <v>4220</v>
      </c>
      <c r="GH12" s="155" t="s">
        <v>4220</v>
      </c>
      <c r="GI12" s="151" t="s">
        <v>4220</v>
      </c>
      <c r="GJ12" s="151" t="s">
        <v>4220</v>
      </c>
      <c r="GK12" s="151" t="s">
        <v>4220</v>
      </c>
      <c r="GL12" s="155" t="s">
        <v>4220</v>
      </c>
      <c r="GM12" s="160" t="s">
        <v>4220</v>
      </c>
      <c r="GN12" s="160" t="s">
        <v>4220</v>
      </c>
      <c r="GO12" s="160" t="s">
        <v>4220</v>
      </c>
      <c r="GP12" s="154" t="s">
        <v>4220</v>
      </c>
      <c r="GQ12" s="155" t="s">
        <v>4220</v>
      </c>
      <c r="GR12" s="151" t="s">
        <v>4220</v>
      </c>
      <c r="GS12" s="151" t="s">
        <v>4220</v>
      </c>
      <c r="GT12" s="151" t="s">
        <v>4220</v>
      </c>
      <c r="GU12" s="155" t="s">
        <v>4220</v>
      </c>
      <c r="GV12" s="151" t="s">
        <v>4220</v>
      </c>
      <c r="GW12" s="151" t="s">
        <v>4220</v>
      </c>
      <c r="GX12" s="151" t="s">
        <v>4220</v>
      </c>
      <c r="GY12" s="154" t="s">
        <v>4220</v>
      </c>
      <c r="GZ12" s="151" t="s">
        <v>4220</v>
      </c>
      <c r="HA12" s="151" t="s">
        <v>4220</v>
      </c>
      <c r="HB12" s="151" t="s">
        <v>4220</v>
      </c>
      <c r="HC12" s="155" t="s">
        <v>4220</v>
      </c>
      <c r="HD12" s="160" t="s">
        <v>4220</v>
      </c>
      <c r="HE12" s="151" t="s">
        <v>4220</v>
      </c>
      <c r="HF12" s="151" t="s">
        <v>4220</v>
      </c>
      <c r="HG12" s="155" t="s">
        <v>4220</v>
      </c>
      <c r="HH12" s="151" t="s">
        <v>4220</v>
      </c>
      <c r="HI12" s="151" t="s">
        <v>4220</v>
      </c>
      <c r="HJ12" s="151" t="s">
        <v>4220</v>
      </c>
      <c r="HK12" s="155" t="s">
        <v>4220</v>
      </c>
      <c r="HL12" s="151" t="s">
        <v>4220</v>
      </c>
      <c r="HM12" s="151" t="s">
        <v>4220</v>
      </c>
      <c r="HN12" s="151" t="s">
        <v>4220</v>
      </c>
      <c r="HO12" s="155" t="s">
        <v>4220</v>
      </c>
      <c r="HP12" s="151" t="s">
        <v>4220</v>
      </c>
      <c r="HQ12" s="160" t="s">
        <v>4220</v>
      </c>
      <c r="HR12" s="151" t="s">
        <v>4220</v>
      </c>
      <c r="HS12" s="155" t="s">
        <v>4220</v>
      </c>
      <c r="HT12" s="151" t="s">
        <v>4220</v>
      </c>
      <c r="HU12" s="151" t="s">
        <v>4220</v>
      </c>
      <c r="HV12" s="155" t="s">
        <v>4220</v>
      </c>
      <c r="HW12" s="151" t="s">
        <v>4220</v>
      </c>
      <c r="HX12" s="151" t="s">
        <v>4220</v>
      </c>
      <c r="HY12" s="151" t="s">
        <v>4220</v>
      </c>
      <c r="HZ12" s="155" t="s">
        <v>4220</v>
      </c>
      <c r="IA12" s="151" t="s">
        <v>4220</v>
      </c>
      <c r="IB12" s="151" t="s">
        <v>4220</v>
      </c>
      <c r="IC12" s="151" t="s">
        <v>4220</v>
      </c>
      <c r="ID12" s="155" t="s">
        <v>4220</v>
      </c>
      <c r="IE12" s="151" t="s">
        <v>4220</v>
      </c>
      <c r="IF12" s="151" t="s">
        <v>4220</v>
      </c>
      <c r="IG12" s="160" t="s">
        <v>4220</v>
      </c>
      <c r="IH12" s="155" t="s">
        <v>4220</v>
      </c>
      <c r="II12" s="151" t="s">
        <v>4220</v>
      </c>
      <c r="IJ12" s="160" t="s">
        <v>4220</v>
      </c>
      <c r="IK12" s="160" t="s">
        <v>4220</v>
      </c>
      <c r="IL12" s="155" t="s">
        <v>4220</v>
      </c>
      <c r="IM12" s="160" t="s">
        <v>4220</v>
      </c>
      <c r="IN12" s="151" t="s">
        <v>4220</v>
      </c>
      <c r="IO12" s="151" t="s">
        <v>4220</v>
      </c>
      <c r="IP12" s="155" t="s">
        <v>4220</v>
      </c>
      <c r="IQ12" s="151" t="s">
        <v>4220</v>
      </c>
      <c r="IR12" s="151" t="s">
        <v>4220</v>
      </c>
      <c r="IS12" s="151" t="s">
        <v>4220</v>
      </c>
      <c r="IT12" s="155" t="s">
        <v>4220</v>
      </c>
      <c r="IU12" s="151" t="s">
        <v>4220</v>
      </c>
      <c r="IV12" s="151" t="s">
        <v>4220</v>
      </c>
      <c r="IW12" s="160" t="s">
        <v>4220</v>
      </c>
      <c r="IX12" s="155" t="s">
        <v>4220</v>
      </c>
      <c r="IY12" s="151" t="s">
        <v>4220</v>
      </c>
      <c r="IZ12" s="160" t="s">
        <v>4220</v>
      </c>
      <c r="JA12" s="151" t="s">
        <v>4220</v>
      </c>
      <c r="JB12" s="155" t="s">
        <v>4220</v>
      </c>
      <c r="JC12" s="151" t="s">
        <v>4220</v>
      </c>
      <c r="JD12" s="151" t="s">
        <v>4220</v>
      </c>
      <c r="JE12" s="151" t="s">
        <v>4220</v>
      </c>
      <c r="JF12" s="155" t="s">
        <v>4220</v>
      </c>
      <c r="JG12" s="151" t="s">
        <v>4220</v>
      </c>
      <c r="JH12" s="151" t="s">
        <v>4220</v>
      </c>
      <c r="JI12" s="151" t="s">
        <v>4220</v>
      </c>
      <c r="JJ12" s="154" t="s">
        <v>4220</v>
      </c>
      <c r="JK12" s="160" t="s">
        <v>4220</v>
      </c>
      <c r="JL12" s="151" t="s">
        <v>4220</v>
      </c>
      <c r="JM12" s="160" t="s">
        <v>4220</v>
      </c>
      <c r="JN12" s="154" t="s">
        <v>4220</v>
      </c>
      <c r="JO12" s="154" t="s">
        <v>4220</v>
      </c>
      <c r="JP12" s="151" t="s">
        <v>4220</v>
      </c>
      <c r="JQ12" s="151" t="s">
        <v>4220</v>
      </c>
      <c r="JR12" s="151" t="s">
        <v>4220</v>
      </c>
      <c r="JS12" s="155" t="s">
        <v>4220</v>
      </c>
      <c r="JT12" s="151" t="s">
        <v>4220</v>
      </c>
      <c r="JU12" s="151" t="s">
        <v>4220</v>
      </c>
      <c r="JV12" s="151" t="s">
        <v>4220</v>
      </c>
      <c r="JW12" s="155" t="s">
        <v>4220</v>
      </c>
      <c r="JX12" s="151" t="s">
        <v>4220</v>
      </c>
      <c r="JY12" s="151" t="s">
        <v>4220</v>
      </c>
      <c r="JZ12" s="151" t="s">
        <v>4220</v>
      </c>
      <c r="KA12" s="154" t="s">
        <v>4220</v>
      </c>
      <c r="KB12" s="151" t="s">
        <v>4220</v>
      </c>
      <c r="KC12" s="151" t="s">
        <v>4220</v>
      </c>
      <c r="KD12" s="151" t="s">
        <v>4220</v>
      </c>
      <c r="KE12" s="155" t="s">
        <v>4220</v>
      </c>
      <c r="KF12" s="151" t="s">
        <v>4220</v>
      </c>
      <c r="KG12" s="151" t="s">
        <v>4220</v>
      </c>
      <c r="KH12" s="151" t="s">
        <v>4220</v>
      </c>
      <c r="KI12" s="155" t="s">
        <v>4220</v>
      </c>
      <c r="KJ12" s="151" t="s">
        <v>4220</v>
      </c>
      <c r="KK12" s="151" t="s">
        <v>4220</v>
      </c>
      <c r="KL12" s="151" t="s">
        <v>4220</v>
      </c>
      <c r="KM12" s="155" t="s">
        <v>4220</v>
      </c>
      <c r="KN12" s="151" t="s">
        <v>4220</v>
      </c>
      <c r="KO12" s="160" t="s">
        <v>4220</v>
      </c>
      <c r="KP12" s="151" t="s">
        <v>4220</v>
      </c>
      <c r="KQ12" s="155" t="s">
        <v>4220</v>
      </c>
      <c r="KR12" s="151" t="s">
        <v>4220</v>
      </c>
      <c r="KS12" s="151" t="s">
        <v>4220</v>
      </c>
      <c r="KT12" s="151" t="s">
        <v>4220</v>
      </c>
      <c r="KU12" s="155" t="s">
        <v>4220</v>
      </c>
      <c r="KV12" s="160" t="s">
        <v>4220</v>
      </c>
      <c r="KW12" s="151" t="s">
        <v>4220</v>
      </c>
      <c r="KX12" s="151" t="s">
        <v>4220</v>
      </c>
      <c r="KY12" s="154" t="s">
        <v>4220</v>
      </c>
      <c r="KZ12" s="151" t="s">
        <v>4220</v>
      </c>
      <c r="LA12" s="151" t="s">
        <v>4220</v>
      </c>
      <c r="LB12" s="151" t="s">
        <v>4220</v>
      </c>
      <c r="LC12" s="155" t="s">
        <v>4220</v>
      </c>
      <c r="LD12" s="151" t="s">
        <v>4220</v>
      </c>
      <c r="LE12" s="151" t="s">
        <v>4220</v>
      </c>
      <c r="LF12" s="151" t="s">
        <v>4220</v>
      </c>
      <c r="LG12" s="155" t="s">
        <v>4220</v>
      </c>
      <c r="LH12" s="151" t="s">
        <v>4220</v>
      </c>
      <c r="LI12" s="151" t="s">
        <v>4220</v>
      </c>
      <c r="LJ12" s="151" t="s">
        <v>4220</v>
      </c>
      <c r="LK12" s="155" t="s">
        <v>4220</v>
      </c>
      <c r="LL12" s="151" t="s">
        <v>4220</v>
      </c>
      <c r="LM12" s="151" t="s">
        <v>4220</v>
      </c>
      <c r="LN12" s="151" t="s">
        <v>4220</v>
      </c>
      <c r="LO12" s="155" t="s">
        <v>4220</v>
      </c>
      <c r="LP12" s="151" t="s">
        <v>4220</v>
      </c>
      <c r="LQ12" s="151" t="s">
        <v>4220</v>
      </c>
      <c r="LR12" s="151" t="s">
        <v>4220</v>
      </c>
      <c r="LS12" s="155" t="s">
        <v>4220</v>
      </c>
      <c r="LT12" s="160" t="s">
        <v>4220</v>
      </c>
      <c r="LU12" s="160" t="s">
        <v>4220</v>
      </c>
      <c r="LV12" s="151" t="s">
        <v>4220</v>
      </c>
      <c r="LW12" s="155" t="s">
        <v>4220</v>
      </c>
      <c r="LX12" s="162" t="s">
        <v>562</v>
      </c>
      <c r="LY12" s="151" t="s">
        <v>4220</v>
      </c>
      <c r="LZ12" s="151" t="s">
        <v>4220</v>
      </c>
      <c r="MA12" s="151" t="s">
        <v>4220</v>
      </c>
      <c r="MB12" s="155" t="s">
        <v>4220</v>
      </c>
      <c r="MC12" s="151" t="s">
        <v>4220</v>
      </c>
      <c r="MD12" s="151" t="s">
        <v>4220</v>
      </c>
      <c r="ME12" s="151" t="s">
        <v>4220</v>
      </c>
      <c r="MF12" s="155" t="s">
        <v>4220</v>
      </c>
      <c r="MG12" s="151" t="s">
        <v>4220</v>
      </c>
      <c r="MH12" s="151" t="s">
        <v>4220</v>
      </c>
      <c r="MI12" s="151" t="s">
        <v>4220</v>
      </c>
      <c r="MJ12" s="155" t="s">
        <v>4220</v>
      </c>
      <c r="MK12" s="160" t="s">
        <v>4220</v>
      </c>
      <c r="ML12" s="151" t="s">
        <v>4220</v>
      </c>
      <c r="MM12" s="151" t="s">
        <v>4220</v>
      </c>
      <c r="MN12" s="154" t="s">
        <v>4220</v>
      </c>
      <c r="MO12" s="151" t="s">
        <v>4220</v>
      </c>
      <c r="MP12" s="151" t="s">
        <v>4220</v>
      </c>
      <c r="MQ12" s="160" t="s">
        <v>4220</v>
      </c>
      <c r="MR12" s="155" t="s">
        <v>4220</v>
      </c>
      <c r="MS12" s="151" t="s">
        <v>4220</v>
      </c>
      <c r="MT12" s="151" t="s">
        <v>4220</v>
      </c>
      <c r="MU12" s="160" t="s">
        <v>4220</v>
      </c>
      <c r="MV12" s="155" t="s">
        <v>4220</v>
      </c>
      <c r="MW12" s="155" t="s">
        <v>4220</v>
      </c>
      <c r="MX12" s="151" t="s">
        <v>4220</v>
      </c>
      <c r="MY12" s="160" t="s">
        <v>4220</v>
      </c>
      <c r="MZ12" s="151" t="s">
        <v>4220</v>
      </c>
      <c r="NA12" s="154" t="s">
        <v>4220</v>
      </c>
      <c r="NB12" s="160" t="s">
        <v>4220</v>
      </c>
      <c r="NC12" s="151" t="s">
        <v>4220</v>
      </c>
      <c r="ND12" s="160" t="s">
        <v>4220</v>
      </c>
      <c r="NE12" s="154" t="s">
        <v>4220</v>
      </c>
      <c r="NF12" s="160" t="s">
        <v>4220</v>
      </c>
      <c r="NG12" s="151" t="s">
        <v>4220</v>
      </c>
      <c r="NH12" s="151" t="s">
        <v>4220</v>
      </c>
      <c r="NI12" s="155" t="s">
        <v>4220</v>
      </c>
      <c r="NJ12" s="160" t="s">
        <v>4220</v>
      </c>
      <c r="NK12" s="160" t="s">
        <v>4220</v>
      </c>
      <c r="NL12" s="151" t="s">
        <v>4220</v>
      </c>
      <c r="NM12" s="154" t="s">
        <v>4220</v>
      </c>
      <c r="NN12" s="160" t="s">
        <v>4220</v>
      </c>
      <c r="NO12" s="151" t="s">
        <v>4220</v>
      </c>
      <c r="NP12" s="160" t="s">
        <v>4220</v>
      </c>
      <c r="NQ12" s="155" t="s">
        <v>4220</v>
      </c>
      <c r="NR12" s="160" t="s">
        <v>4220</v>
      </c>
      <c r="NS12" s="151" t="s">
        <v>4220</v>
      </c>
      <c r="NT12" s="151" t="s">
        <v>4220</v>
      </c>
      <c r="NU12" s="154" t="s">
        <v>4220</v>
      </c>
      <c r="NV12" s="151" t="s">
        <v>4220</v>
      </c>
      <c r="NW12" s="151" t="s">
        <v>4220</v>
      </c>
      <c r="NX12" s="151" t="s">
        <v>4220</v>
      </c>
      <c r="NY12" s="154" t="s">
        <v>4220</v>
      </c>
      <c r="NZ12" s="160" t="s">
        <v>4220</v>
      </c>
      <c r="OA12" s="151" t="s">
        <v>4220</v>
      </c>
      <c r="OB12" s="160" t="s">
        <v>4220</v>
      </c>
      <c r="OC12" s="155" t="s">
        <v>4220</v>
      </c>
      <c r="OD12" s="151" t="s">
        <v>4220</v>
      </c>
      <c r="OE12" s="151" t="s">
        <v>4220</v>
      </c>
      <c r="OF12" s="151" t="s">
        <v>4220</v>
      </c>
      <c r="OG12" s="155" t="s">
        <v>4220</v>
      </c>
      <c r="OH12" s="151" t="s">
        <v>4220</v>
      </c>
      <c r="OI12" s="160" t="s">
        <v>4220</v>
      </c>
      <c r="OJ12" s="151" t="s">
        <v>4220</v>
      </c>
      <c r="OK12" s="155" t="s">
        <v>4220</v>
      </c>
      <c r="OL12" s="160" t="s">
        <v>4220</v>
      </c>
      <c r="OM12" s="160" t="s">
        <v>4220</v>
      </c>
      <c r="ON12" s="151" t="s">
        <v>4220</v>
      </c>
      <c r="OO12" s="155" t="s">
        <v>4220</v>
      </c>
      <c r="OP12" s="160" t="s">
        <v>4220</v>
      </c>
      <c r="OQ12" s="154" t="s">
        <v>4220</v>
      </c>
      <c r="OR12" s="160" t="s">
        <v>4220</v>
      </c>
      <c r="OS12" s="160" t="s">
        <v>4220</v>
      </c>
      <c r="OT12" s="160" t="s">
        <v>4220</v>
      </c>
      <c r="OU12" s="154" t="s">
        <v>4220</v>
      </c>
      <c r="OV12" s="151" t="s">
        <v>4220</v>
      </c>
      <c r="OW12" s="151" t="s">
        <v>4220</v>
      </c>
      <c r="OX12" s="151" t="s">
        <v>4220</v>
      </c>
      <c r="OY12" s="155" t="s">
        <v>4220</v>
      </c>
      <c r="OZ12" s="160" t="s">
        <v>4220</v>
      </c>
      <c r="PA12" s="160" t="s">
        <v>4220</v>
      </c>
      <c r="PB12" s="160" t="s">
        <v>4220</v>
      </c>
      <c r="PC12" s="154" t="s">
        <v>4220</v>
      </c>
      <c r="PD12" s="151" t="s">
        <v>4220</v>
      </c>
      <c r="PE12" s="154" t="s">
        <v>4220</v>
      </c>
      <c r="PF12" s="151" t="s">
        <v>4220</v>
      </c>
      <c r="PG12" s="151" t="s">
        <v>4220</v>
      </c>
      <c r="PH12" s="151" t="s">
        <v>4220</v>
      </c>
      <c r="PI12" s="155" t="s">
        <v>4220</v>
      </c>
      <c r="PJ12" s="151" t="s">
        <v>4220</v>
      </c>
      <c r="PK12" s="151" t="s">
        <v>4220</v>
      </c>
      <c r="PL12" s="151" t="s">
        <v>4220</v>
      </c>
      <c r="PM12" s="155" t="s">
        <v>4220</v>
      </c>
      <c r="PN12" s="151" t="s">
        <v>4220</v>
      </c>
      <c r="PO12" s="151" t="s">
        <v>4220</v>
      </c>
      <c r="PP12" s="151" t="s">
        <v>4220</v>
      </c>
      <c r="PQ12" s="155" t="s">
        <v>4220</v>
      </c>
      <c r="PR12" s="151" t="s">
        <v>4220</v>
      </c>
      <c r="PS12" s="151" t="s">
        <v>4220</v>
      </c>
      <c r="PT12" s="151" t="s">
        <v>4220</v>
      </c>
      <c r="PU12" s="155" t="s">
        <v>4220</v>
      </c>
      <c r="PV12" s="151" t="s">
        <v>4220</v>
      </c>
      <c r="PW12" s="160" t="s">
        <v>4220</v>
      </c>
      <c r="PX12" s="160" t="s">
        <v>4220</v>
      </c>
      <c r="PY12" s="155" t="s">
        <v>4220</v>
      </c>
      <c r="PZ12" s="151" t="s">
        <v>4220</v>
      </c>
      <c r="QA12" s="151" t="s">
        <v>4220</v>
      </c>
      <c r="QB12" s="151" t="s">
        <v>4220</v>
      </c>
      <c r="QC12" s="155" t="s">
        <v>4220</v>
      </c>
      <c r="QD12" s="151" t="s">
        <v>4220</v>
      </c>
      <c r="QE12" s="160" t="s">
        <v>4220</v>
      </c>
      <c r="QF12" s="151" t="s">
        <v>4220</v>
      </c>
      <c r="QG12" s="154" t="s">
        <v>4220</v>
      </c>
      <c r="QH12" s="160" t="s">
        <v>4220</v>
      </c>
      <c r="QI12" s="154" t="s">
        <v>4220</v>
      </c>
    </row>
    <row r="13" spans="1:451" ht="177" customHeight="1" x14ac:dyDescent="0.45">
      <c r="A13" s="8" t="s">
        <v>564</v>
      </c>
      <c r="B13" s="151" t="s">
        <v>4222</v>
      </c>
      <c r="C13" s="151" t="s">
        <v>4223</v>
      </c>
      <c r="D13" s="151" t="s">
        <v>4224</v>
      </c>
      <c r="E13" s="152" t="s">
        <v>4225</v>
      </c>
      <c r="F13" s="151" t="s">
        <v>4226</v>
      </c>
      <c r="G13" s="151" t="s">
        <v>4227</v>
      </c>
      <c r="H13" s="153" t="s">
        <v>4228</v>
      </c>
      <c r="I13" s="154" t="s">
        <v>4229</v>
      </c>
      <c r="J13" s="151" t="s">
        <v>4230</v>
      </c>
      <c r="K13" s="151" t="s">
        <v>4231</v>
      </c>
      <c r="L13" s="153" t="s">
        <v>4232</v>
      </c>
      <c r="M13" s="155" t="s">
        <v>4233</v>
      </c>
      <c r="N13" s="151" t="s">
        <v>4234</v>
      </c>
      <c r="O13" s="151" t="s">
        <v>4235</v>
      </c>
      <c r="P13" s="153" t="s">
        <v>4236</v>
      </c>
      <c r="Q13" s="155" t="s">
        <v>4237</v>
      </c>
      <c r="R13" s="151" t="s">
        <v>4238</v>
      </c>
      <c r="S13" s="151" t="s">
        <v>4239</v>
      </c>
      <c r="T13" s="153" t="s">
        <v>4240</v>
      </c>
      <c r="U13" s="155" t="s">
        <v>4241</v>
      </c>
      <c r="V13" s="151" t="s">
        <v>4241</v>
      </c>
      <c r="W13" s="151" t="s">
        <v>4241</v>
      </c>
      <c r="X13" s="153" t="s">
        <v>4241</v>
      </c>
      <c r="Y13" s="155" t="s">
        <v>4242</v>
      </c>
      <c r="Z13" s="151" t="s">
        <v>4243</v>
      </c>
      <c r="AA13" s="151" t="s">
        <v>4244</v>
      </c>
      <c r="AB13" s="153" t="s">
        <v>4245</v>
      </c>
      <c r="AC13" s="155" t="s">
        <v>4246</v>
      </c>
      <c r="AD13" s="151" t="s">
        <v>4247</v>
      </c>
      <c r="AE13" s="151" t="s">
        <v>4248</v>
      </c>
      <c r="AF13" s="153" t="s">
        <v>4249</v>
      </c>
      <c r="AG13" s="155" t="s">
        <v>4250</v>
      </c>
      <c r="AH13" s="151" t="s">
        <v>4251</v>
      </c>
      <c r="AI13" s="151" t="s">
        <v>4252</v>
      </c>
      <c r="AJ13" s="153" t="s">
        <v>4253</v>
      </c>
      <c r="AK13" s="155" t="s">
        <v>4254</v>
      </c>
      <c r="AL13" s="151" t="s">
        <v>4255</v>
      </c>
      <c r="AM13" s="151" t="s">
        <v>4256</v>
      </c>
      <c r="AN13" s="153" t="s">
        <v>4257</v>
      </c>
      <c r="AO13" s="155" t="s">
        <v>4258</v>
      </c>
      <c r="AP13" s="151" t="s">
        <v>4256</v>
      </c>
      <c r="AQ13" s="151" t="s">
        <v>4259</v>
      </c>
      <c r="AR13" s="153" t="s">
        <v>4260</v>
      </c>
      <c r="AS13" s="155" t="s">
        <v>4261</v>
      </c>
      <c r="AT13" s="151" t="s">
        <v>4262</v>
      </c>
      <c r="AU13" s="151" t="s">
        <v>4261</v>
      </c>
      <c r="AV13" s="153" t="s">
        <v>4263</v>
      </c>
      <c r="AW13" s="155" t="s">
        <v>4264</v>
      </c>
      <c r="AX13" s="151" t="s">
        <v>4265</v>
      </c>
      <c r="AY13" s="153" t="s">
        <v>4266</v>
      </c>
      <c r="AZ13" s="159" t="s">
        <v>4267</v>
      </c>
      <c r="BA13" s="155" t="s">
        <v>4268</v>
      </c>
      <c r="BB13" s="151" t="s">
        <v>4226</v>
      </c>
      <c r="BC13" s="153" t="s">
        <v>4269</v>
      </c>
      <c r="BD13" s="159" t="s">
        <v>4270</v>
      </c>
      <c r="BE13" s="155" t="s">
        <v>4270</v>
      </c>
      <c r="BF13" s="151" t="s">
        <v>4271</v>
      </c>
      <c r="BG13" s="153" t="s">
        <v>4272</v>
      </c>
      <c r="BH13" s="159" t="s">
        <v>4273</v>
      </c>
      <c r="BI13" s="155" t="s">
        <v>4274</v>
      </c>
      <c r="BJ13" s="151" t="s">
        <v>4275</v>
      </c>
      <c r="BK13" s="153" t="s">
        <v>4276</v>
      </c>
      <c r="BL13" s="159" t="s">
        <v>4277</v>
      </c>
      <c r="BM13" s="155" t="s">
        <v>4278</v>
      </c>
      <c r="BN13" s="151" t="s">
        <v>4279</v>
      </c>
      <c r="BO13" s="153" t="s">
        <v>4280</v>
      </c>
      <c r="BP13" s="159" t="s">
        <v>4281</v>
      </c>
      <c r="BQ13" s="155" t="s">
        <v>4282</v>
      </c>
      <c r="BR13" s="151" t="s">
        <v>4283</v>
      </c>
      <c r="BS13" s="153" t="s">
        <v>4284</v>
      </c>
      <c r="BT13" s="159" t="s">
        <v>4285</v>
      </c>
      <c r="BU13" s="155" t="s">
        <v>4286</v>
      </c>
      <c r="BV13" s="151" t="s">
        <v>4287</v>
      </c>
      <c r="BW13" s="153" t="s">
        <v>4288</v>
      </c>
      <c r="BX13" s="159" t="s">
        <v>4289</v>
      </c>
      <c r="BY13" s="155" t="s">
        <v>4290</v>
      </c>
      <c r="BZ13" s="151" t="s">
        <v>4291</v>
      </c>
      <c r="CA13" s="153" t="s">
        <v>4292</v>
      </c>
      <c r="CB13" s="159" t="s">
        <v>4293</v>
      </c>
      <c r="CC13" s="155" t="s">
        <v>4294</v>
      </c>
      <c r="CD13" s="151" t="s">
        <v>4295</v>
      </c>
      <c r="CE13" s="153" t="s">
        <v>4296</v>
      </c>
      <c r="CF13" s="159" t="s">
        <v>4297</v>
      </c>
      <c r="CG13" s="155" t="s">
        <v>4298</v>
      </c>
      <c r="CH13" s="151" t="s">
        <v>4299</v>
      </c>
      <c r="CI13" s="153" t="s">
        <v>4300</v>
      </c>
      <c r="CJ13" s="159" t="s">
        <v>4301</v>
      </c>
      <c r="CK13" s="154" t="s">
        <v>4302</v>
      </c>
      <c r="CL13" s="160" t="s">
        <v>4303</v>
      </c>
      <c r="CM13" s="153" t="s">
        <v>4304</v>
      </c>
      <c r="CN13" s="159" t="s">
        <v>4305</v>
      </c>
      <c r="CO13" s="155" t="s">
        <v>4306</v>
      </c>
      <c r="CP13" s="151" t="s">
        <v>4307</v>
      </c>
      <c r="CQ13" s="160" t="s">
        <v>4308</v>
      </c>
      <c r="CR13" s="151" t="s">
        <v>4309</v>
      </c>
      <c r="CS13" s="152" t="s">
        <v>4310</v>
      </c>
      <c r="CT13" s="151" t="s">
        <v>4311</v>
      </c>
      <c r="CU13" s="151" t="s">
        <v>4312</v>
      </c>
      <c r="CV13" s="151" t="s">
        <v>4313</v>
      </c>
      <c r="CW13" s="161" t="s">
        <v>4314</v>
      </c>
      <c r="CX13" s="151" t="s">
        <v>4315</v>
      </c>
      <c r="CY13" s="151" t="s">
        <v>4316</v>
      </c>
      <c r="CZ13" s="151" t="s">
        <v>4317</v>
      </c>
      <c r="DA13" s="161" t="s">
        <v>4318</v>
      </c>
      <c r="DB13" s="151" t="s">
        <v>4319</v>
      </c>
      <c r="DC13" s="151" t="s">
        <v>4320</v>
      </c>
      <c r="DD13" s="151" t="s">
        <v>4321</v>
      </c>
      <c r="DE13" s="161" t="s">
        <v>4322</v>
      </c>
      <c r="DF13" s="151" t="s">
        <v>4323</v>
      </c>
      <c r="DG13" s="151" t="s">
        <v>4324</v>
      </c>
      <c r="DH13" s="151" t="s">
        <v>4325</v>
      </c>
      <c r="DI13" s="161" t="s">
        <v>4326</v>
      </c>
      <c r="DJ13" s="151" t="s">
        <v>4327</v>
      </c>
      <c r="DK13" s="151" t="s">
        <v>4328</v>
      </c>
      <c r="DL13" s="151" t="s">
        <v>4329</v>
      </c>
      <c r="DM13" s="161" t="s">
        <v>4330</v>
      </c>
      <c r="DN13" s="151" t="s">
        <v>4331</v>
      </c>
      <c r="DO13" s="151" t="s">
        <v>4332</v>
      </c>
      <c r="DP13" s="151" t="s">
        <v>4333</v>
      </c>
      <c r="DQ13" s="161" t="s">
        <v>4334</v>
      </c>
      <c r="DR13" s="160" t="s">
        <v>4335</v>
      </c>
      <c r="DS13" s="151" t="s">
        <v>4336</v>
      </c>
      <c r="DT13" s="151" t="s">
        <v>4337</v>
      </c>
      <c r="DU13" s="161" t="s">
        <v>4338</v>
      </c>
      <c r="DV13" s="160" t="s">
        <v>4339</v>
      </c>
      <c r="DW13" s="151" t="s">
        <v>4340</v>
      </c>
      <c r="DX13" s="151" t="s">
        <v>4341</v>
      </c>
      <c r="DY13" s="161" t="s">
        <v>4342</v>
      </c>
      <c r="DZ13" s="151" t="s">
        <v>4343</v>
      </c>
      <c r="EA13" s="160" t="s">
        <v>4344</v>
      </c>
      <c r="EB13" s="151" t="s">
        <v>4345</v>
      </c>
      <c r="EC13" s="161" t="s">
        <v>4346</v>
      </c>
      <c r="ED13" s="151" t="s">
        <v>4347</v>
      </c>
      <c r="EE13" s="151" t="s">
        <v>4348</v>
      </c>
      <c r="EF13" s="151" t="s">
        <v>4349</v>
      </c>
      <c r="EG13" s="161" t="s">
        <v>4350</v>
      </c>
      <c r="EH13" s="151" t="s">
        <v>4351</v>
      </c>
      <c r="EI13" s="151" t="s">
        <v>4352</v>
      </c>
      <c r="EJ13" s="151" t="s">
        <v>4353</v>
      </c>
      <c r="EK13" s="161" t="s">
        <v>4354</v>
      </c>
      <c r="EL13" s="151" t="s">
        <v>4328</v>
      </c>
      <c r="EM13" s="151" t="s">
        <v>4355</v>
      </c>
      <c r="EN13" s="160" t="s">
        <v>4356</v>
      </c>
      <c r="EO13" s="162" t="s">
        <v>4357</v>
      </c>
      <c r="EP13" s="151" t="s">
        <v>4358</v>
      </c>
      <c r="EQ13" s="151" t="s">
        <v>4358</v>
      </c>
      <c r="ER13" s="151" t="s">
        <v>4358</v>
      </c>
      <c r="ES13" s="161" t="s">
        <v>4359</v>
      </c>
      <c r="ET13" s="151" t="s">
        <v>4360</v>
      </c>
      <c r="EU13" s="151" t="s">
        <v>4361</v>
      </c>
      <c r="EV13" s="160" t="s">
        <v>4362</v>
      </c>
      <c r="EW13" s="162" t="s">
        <v>4363</v>
      </c>
      <c r="EX13" s="155" t="s">
        <v>4364</v>
      </c>
      <c r="EY13" s="151" t="s">
        <v>4365</v>
      </c>
      <c r="EZ13" s="151" t="s">
        <v>4366</v>
      </c>
      <c r="FA13" s="151" t="s">
        <v>4367</v>
      </c>
      <c r="FB13" s="161" t="s">
        <v>4368</v>
      </c>
      <c r="FC13" s="151" t="s">
        <v>4369</v>
      </c>
      <c r="FD13" s="151" t="s">
        <v>4370</v>
      </c>
      <c r="FE13" s="151" t="s">
        <v>4371</v>
      </c>
      <c r="FF13" s="162" t="s">
        <v>4372</v>
      </c>
      <c r="FG13" s="151" t="s">
        <v>4373</v>
      </c>
      <c r="FH13" s="151" t="s">
        <v>4374</v>
      </c>
      <c r="FI13" s="151" t="s">
        <v>4375</v>
      </c>
      <c r="FJ13" s="161" t="s">
        <v>4376</v>
      </c>
      <c r="FK13" s="151" t="s">
        <v>4377</v>
      </c>
      <c r="FL13" s="151" t="s">
        <v>4378</v>
      </c>
      <c r="FM13" s="151" t="s">
        <v>4379</v>
      </c>
      <c r="FN13" s="161" t="s">
        <v>4380</v>
      </c>
      <c r="FO13" s="151" t="s">
        <v>4381</v>
      </c>
      <c r="FP13" s="160" t="s">
        <v>4382</v>
      </c>
      <c r="FQ13" s="151" t="s">
        <v>4383</v>
      </c>
      <c r="FR13" s="162" t="s">
        <v>4384</v>
      </c>
      <c r="FS13" s="151" t="s">
        <v>4385</v>
      </c>
      <c r="FT13" s="151" t="s">
        <v>4386</v>
      </c>
      <c r="FU13" s="151" t="s">
        <v>4387</v>
      </c>
      <c r="FV13" s="161" t="s">
        <v>4385</v>
      </c>
      <c r="FW13" s="160" t="s">
        <v>4388</v>
      </c>
      <c r="FX13" s="151" t="s">
        <v>4389</v>
      </c>
      <c r="FY13" s="151" t="s">
        <v>4390</v>
      </c>
      <c r="FZ13" s="161" t="s">
        <v>4391</v>
      </c>
      <c r="GA13" s="151" t="s">
        <v>4392</v>
      </c>
      <c r="GB13" s="151" t="s">
        <v>4393</v>
      </c>
      <c r="GC13" s="151" t="s">
        <v>4394</v>
      </c>
      <c r="GD13" s="161" t="s">
        <v>4395</v>
      </c>
      <c r="GE13" s="151" t="s">
        <v>4396</v>
      </c>
      <c r="GF13" s="151" t="s">
        <v>4397</v>
      </c>
      <c r="GG13" s="151" t="s">
        <v>4398</v>
      </c>
      <c r="GH13" s="161" t="s">
        <v>4399</v>
      </c>
      <c r="GI13" s="151" t="s">
        <v>4400</v>
      </c>
      <c r="GJ13" s="151" t="s">
        <v>4401</v>
      </c>
      <c r="GK13" s="151" t="s">
        <v>4402</v>
      </c>
      <c r="GL13" s="161" t="s">
        <v>4403</v>
      </c>
      <c r="GM13" s="160" t="s">
        <v>4404</v>
      </c>
      <c r="GN13" s="160" t="s">
        <v>4405</v>
      </c>
      <c r="GO13" s="160" t="s">
        <v>4406</v>
      </c>
      <c r="GP13" s="162" t="s">
        <v>4407</v>
      </c>
      <c r="GQ13" s="155" t="s">
        <v>4408</v>
      </c>
      <c r="GR13" s="151" t="s">
        <v>4409</v>
      </c>
      <c r="GS13" s="151" t="s">
        <v>4410</v>
      </c>
      <c r="GT13" s="151" t="s">
        <v>4411</v>
      </c>
      <c r="GU13" s="161" t="s">
        <v>4412</v>
      </c>
      <c r="GV13" s="151" t="s">
        <v>4413</v>
      </c>
      <c r="GW13" s="151" t="s">
        <v>4414</v>
      </c>
      <c r="GX13" s="151" t="s">
        <v>4415</v>
      </c>
      <c r="GY13" s="162" t="s">
        <v>4416</v>
      </c>
      <c r="GZ13" s="151" t="s">
        <v>4417</v>
      </c>
      <c r="HA13" s="151" t="s">
        <v>4418</v>
      </c>
      <c r="HB13" s="151" t="s">
        <v>4419</v>
      </c>
      <c r="HC13" s="161" t="s">
        <v>4420</v>
      </c>
      <c r="HD13" s="160" t="s">
        <v>4421</v>
      </c>
      <c r="HE13" s="151" t="s">
        <v>4422</v>
      </c>
      <c r="HF13" s="151" t="s">
        <v>4423</v>
      </c>
      <c r="HG13" s="161" t="s">
        <v>4424</v>
      </c>
      <c r="HH13" s="151" t="s">
        <v>4425</v>
      </c>
      <c r="HI13" s="151" t="s">
        <v>4426</v>
      </c>
      <c r="HJ13" s="151" t="s">
        <v>4427</v>
      </c>
      <c r="HK13" s="161" t="s">
        <v>4428</v>
      </c>
      <c r="HL13" s="151" t="s">
        <v>4429</v>
      </c>
      <c r="HM13" s="151" t="s">
        <v>4430</v>
      </c>
      <c r="HN13" s="151" t="s">
        <v>4431</v>
      </c>
      <c r="HO13" s="161" t="s">
        <v>4432</v>
      </c>
      <c r="HP13" s="151" t="s">
        <v>4433</v>
      </c>
      <c r="HQ13" s="160" t="s">
        <v>4434</v>
      </c>
      <c r="HR13" s="151" t="s">
        <v>4435</v>
      </c>
      <c r="HS13" s="161" t="s">
        <v>4436</v>
      </c>
      <c r="HT13" s="151" t="s">
        <v>4437</v>
      </c>
      <c r="HU13" s="151" t="s">
        <v>4438</v>
      </c>
      <c r="HV13" s="155" t="s">
        <v>4439</v>
      </c>
      <c r="HW13" s="151" t="s">
        <v>4440</v>
      </c>
      <c r="HX13" s="151" t="s">
        <v>4441</v>
      </c>
      <c r="HY13" s="151" t="s">
        <v>4442</v>
      </c>
      <c r="HZ13" s="161" t="s">
        <v>4443</v>
      </c>
      <c r="IA13" s="151" t="s">
        <v>4444</v>
      </c>
      <c r="IB13" s="151" t="s">
        <v>4445</v>
      </c>
      <c r="IC13" s="151" t="s">
        <v>4446</v>
      </c>
      <c r="ID13" s="161" t="s">
        <v>4447</v>
      </c>
      <c r="IE13" s="151" t="s">
        <v>4448</v>
      </c>
      <c r="IF13" s="151" t="s">
        <v>4449</v>
      </c>
      <c r="IG13" s="160" t="s">
        <v>4450</v>
      </c>
      <c r="IH13" s="161" t="s">
        <v>4451</v>
      </c>
      <c r="II13" s="151" t="s">
        <v>4452</v>
      </c>
      <c r="IJ13" s="160" t="s">
        <v>4453</v>
      </c>
      <c r="IK13" s="160" t="s">
        <v>4450</v>
      </c>
      <c r="IL13" s="161" t="s">
        <v>4454</v>
      </c>
      <c r="IM13" s="160" t="s">
        <v>4455</v>
      </c>
      <c r="IN13" s="151" t="s">
        <v>4456</v>
      </c>
      <c r="IO13" s="151" t="s">
        <v>4457</v>
      </c>
      <c r="IP13" s="161" t="s">
        <v>4458</v>
      </c>
      <c r="IQ13" s="151" t="s">
        <v>4459</v>
      </c>
      <c r="IR13" s="151" t="s">
        <v>4460</v>
      </c>
      <c r="IS13" s="151" t="s">
        <v>4461</v>
      </c>
      <c r="IT13" s="161" t="s">
        <v>4462</v>
      </c>
      <c r="IU13" s="151" t="s">
        <v>4463</v>
      </c>
      <c r="IV13" s="151" t="s">
        <v>4464</v>
      </c>
      <c r="IW13" s="160" t="s">
        <v>4465</v>
      </c>
      <c r="IX13" s="161" t="s">
        <v>4466</v>
      </c>
      <c r="IY13" s="151" t="s">
        <v>4467</v>
      </c>
      <c r="IZ13" s="160" t="s">
        <v>4468</v>
      </c>
      <c r="JA13" s="151" t="s">
        <v>4469</v>
      </c>
      <c r="JB13" s="161" t="s">
        <v>4469</v>
      </c>
      <c r="JC13" s="151" t="s">
        <v>4470</v>
      </c>
      <c r="JD13" s="151" t="s">
        <v>4471</v>
      </c>
      <c r="JE13" s="151" t="s">
        <v>4472</v>
      </c>
      <c r="JF13" s="155" t="s">
        <v>4473</v>
      </c>
      <c r="JG13" s="151" t="s">
        <v>4474</v>
      </c>
      <c r="JH13" s="151" t="s">
        <v>4475</v>
      </c>
      <c r="JI13" s="151" t="s">
        <v>4476</v>
      </c>
      <c r="JJ13" s="154" t="s">
        <v>4477</v>
      </c>
      <c r="JK13" s="160" t="s">
        <v>4478</v>
      </c>
      <c r="JL13" s="151" t="s">
        <v>4479</v>
      </c>
      <c r="JM13" s="160" t="s">
        <v>4480</v>
      </c>
      <c r="JN13" s="154" t="s">
        <v>4481</v>
      </c>
      <c r="JO13" s="154" t="s">
        <v>4482</v>
      </c>
      <c r="JP13" s="151" t="s">
        <v>4483</v>
      </c>
      <c r="JQ13" s="151" t="s">
        <v>4484</v>
      </c>
      <c r="JR13" s="151" t="s">
        <v>4485</v>
      </c>
      <c r="JS13" s="161" t="s">
        <v>4486</v>
      </c>
      <c r="JT13" s="151" t="s">
        <v>4486</v>
      </c>
      <c r="JU13" s="151" t="s">
        <v>4487</v>
      </c>
      <c r="JV13" s="151" t="s">
        <v>4488</v>
      </c>
      <c r="JW13" s="161" t="s">
        <v>4489</v>
      </c>
      <c r="JX13" s="151" t="s">
        <v>4490</v>
      </c>
      <c r="JY13" s="151" t="s">
        <v>4491</v>
      </c>
      <c r="JZ13" s="151" t="s">
        <v>4492</v>
      </c>
      <c r="KA13" s="162" t="s">
        <v>4493</v>
      </c>
      <c r="KB13" s="151" t="s">
        <v>4494</v>
      </c>
      <c r="KC13" s="151" t="s">
        <v>4495</v>
      </c>
      <c r="KD13" s="151" t="s">
        <v>4496</v>
      </c>
      <c r="KE13" s="161" t="s">
        <v>4497</v>
      </c>
      <c r="KF13" s="151" t="s">
        <v>4498</v>
      </c>
      <c r="KG13" s="151" t="s">
        <v>4499</v>
      </c>
      <c r="KH13" s="151" t="s">
        <v>4500</v>
      </c>
      <c r="KI13" s="161" t="s">
        <v>4501</v>
      </c>
      <c r="KJ13" s="151" t="s">
        <v>4502</v>
      </c>
      <c r="KK13" s="151" t="s">
        <v>4503</v>
      </c>
      <c r="KL13" s="151" t="s">
        <v>4504</v>
      </c>
      <c r="KM13" s="161" t="s">
        <v>4505</v>
      </c>
      <c r="KN13" s="151" t="s">
        <v>4506</v>
      </c>
      <c r="KO13" s="160" t="s">
        <v>4507</v>
      </c>
      <c r="KP13" s="151" t="s">
        <v>4508</v>
      </c>
      <c r="KQ13" s="161" t="s">
        <v>4509</v>
      </c>
      <c r="KR13" s="151" t="s">
        <v>4510</v>
      </c>
      <c r="KS13" s="151" t="s">
        <v>4510</v>
      </c>
      <c r="KT13" s="151" t="s">
        <v>4510</v>
      </c>
      <c r="KU13" s="161" t="s">
        <v>4511</v>
      </c>
      <c r="KV13" s="160" t="s">
        <v>4512</v>
      </c>
      <c r="KW13" s="151" t="s">
        <v>4513</v>
      </c>
      <c r="KX13" s="151" t="s">
        <v>4514</v>
      </c>
      <c r="KY13" s="162" t="s">
        <v>4515</v>
      </c>
      <c r="KZ13" s="151" t="s">
        <v>4516</v>
      </c>
      <c r="LA13" s="151" t="s">
        <v>4517</v>
      </c>
      <c r="LB13" s="151" t="s">
        <v>4518</v>
      </c>
      <c r="LC13" s="161" t="s">
        <v>4518</v>
      </c>
      <c r="LD13" s="151" t="s">
        <v>4519</v>
      </c>
      <c r="LE13" s="151" t="s">
        <v>4518</v>
      </c>
      <c r="LF13" s="151" t="s">
        <v>4520</v>
      </c>
      <c r="LG13" s="161" t="s">
        <v>4521</v>
      </c>
      <c r="LH13" s="151" t="s">
        <v>4522</v>
      </c>
      <c r="LI13" s="151" t="s">
        <v>4523</v>
      </c>
      <c r="LJ13" s="151" t="s">
        <v>4524</v>
      </c>
      <c r="LK13" s="161" t="s">
        <v>4525</v>
      </c>
      <c r="LL13" s="151" t="s">
        <v>4526</v>
      </c>
      <c r="LM13" s="151" t="s">
        <v>4527</v>
      </c>
      <c r="LN13" s="151" t="s">
        <v>4528</v>
      </c>
      <c r="LO13" s="161" t="s">
        <v>4529</v>
      </c>
      <c r="LP13" s="151" t="s">
        <v>4530</v>
      </c>
      <c r="LQ13" s="151" t="s">
        <v>4531</v>
      </c>
      <c r="LR13" s="151" t="s">
        <v>4532</v>
      </c>
      <c r="LS13" s="161" t="s">
        <v>4533</v>
      </c>
      <c r="LT13" s="160" t="s">
        <v>4534</v>
      </c>
      <c r="LU13" s="160" t="s">
        <v>4535</v>
      </c>
      <c r="LV13" s="151" t="s">
        <v>4536</v>
      </c>
      <c r="LW13" s="161" t="s">
        <v>4537</v>
      </c>
      <c r="LX13" s="162" t="s">
        <v>4538</v>
      </c>
      <c r="LY13" s="151" t="s">
        <v>4539</v>
      </c>
      <c r="LZ13" s="151" t="s">
        <v>4540</v>
      </c>
      <c r="MA13" s="151" t="s">
        <v>4541</v>
      </c>
      <c r="MB13" s="161" t="s">
        <v>4542</v>
      </c>
      <c r="MC13" s="151" t="s">
        <v>4543</v>
      </c>
      <c r="MD13" s="151" t="s">
        <v>4544</v>
      </c>
      <c r="ME13" s="151" t="s">
        <v>4545</v>
      </c>
      <c r="MF13" s="161" t="s">
        <v>4546</v>
      </c>
      <c r="MG13" s="151" t="s">
        <v>4547</v>
      </c>
      <c r="MH13" s="151" t="s">
        <v>4548</v>
      </c>
      <c r="MI13" s="151" t="s">
        <v>4549</v>
      </c>
      <c r="MJ13" s="161" t="s">
        <v>4549</v>
      </c>
      <c r="MK13" s="160" t="s">
        <v>4550</v>
      </c>
      <c r="ML13" s="151" t="s">
        <v>4551</v>
      </c>
      <c r="MM13" s="151" t="s">
        <v>4552</v>
      </c>
      <c r="MN13" s="162" t="s">
        <v>4553</v>
      </c>
      <c r="MO13" s="151" t="s">
        <v>4554</v>
      </c>
      <c r="MP13" s="151" t="s">
        <v>4555</v>
      </c>
      <c r="MQ13" s="160" t="s">
        <v>4556</v>
      </c>
      <c r="MR13" s="161" t="s">
        <v>4557</v>
      </c>
      <c r="MS13" s="151" t="s">
        <v>4558</v>
      </c>
      <c r="MT13" s="151" t="s">
        <v>4559</v>
      </c>
      <c r="MU13" s="160" t="s">
        <v>4560</v>
      </c>
      <c r="MV13" s="161" t="s">
        <v>4561</v>
      </c>
      <c r="MW13" s="155" t="s">
        <v>4562</v>
      </c>
      <c r="MX13" s="151" t="s">
        <v>4563</v>
      </c>
      <c r="MY13" s="160" t="s">
        <v>4564</v>
      </c>
      <c r="MZ13" s="151" t="s">
        <v>4565</v>
      </c>
      <c r="NA13" s="162" t="s">
        <v>4566</v>
      </c>
      <c r="NB13" s="160" t="s">
        <v>4567</v>
      </c>
      <c r="NC13" s="151" t="s">
        <v>4568</v>
      </c>
      <c r="ND13" s="160" t="s">
        <v>4569</v>
      </c>
      <c r="NE13" s="162" t="s">
        <v>4570</v>
      </c>
      <c r="NF13" s="160" t="s">
        <v>4571</v>
      </c>
      <c r="NG13" s="151" t="s">
        <v>4572</v>
      </c>
      <c r="NH13" s="151" t="s">
        <v>4573</v>
      </c>
      <c r="NI13" s="161" t="s">
        <v>4573</v>
      </c>
      <c r="NJ13" s="160" t="s">
        <v>4574</v>
      </c>
      <c r="NK13" s="160" t="s">
        <v>4574</v>
      </c>
      <c r="NL13" s="151" t="s">
        <v>4575</v>
      </c>
      <c r="NM13" s="162" t="s">
        <v>4576</v>
      </c>
      <c r="NN13" s="160" t="s">
        <v>4577</v>
      </c>
      <c r="NO13" s="151" t="s">
        <v>4578</v>
      </c>
      <c r="NP13" s="160" t="s">
        <v>4579</v>
      </c>
      <c r="NQ13" s="161" t="s">
        <v>4580</v>
      </c>
      <c r="NR13" s="160" t="s">
        <v>4581</v>
      </c>
      <c r="NS13" s="151" t="s">
        <v>4582</v>
      </c>
      <c r="NT13" s="151" t="s">
        <v>4583</v>
      </c>
      <c r="NU13" s="162" t="s">
        <v>4584</v>
      </c>
      <c r="NV13" s="151" t="s">
        <v>4585</v>
      </c>
      <c r="NW13" s="151" t="s">
        <v>4585</v>
      </c>
      <c r="NX13" s="151" t="s">
        <v>4586</v>
      </c>
      <c r="NY13" s="162" t="s">
        <v>4587</v>
      </c>
      <c r="NZ13" s="160" t="s">
        <v>4588</v>
      </c>
      <c r="OA13" s="151" t="s">
        <v>4589</v>
      </c>
      <c r="OB13" s="160" t="s">
        <v>4590</v>
      </c>
      <c r="OC13" s="161" t="s">
        <v>4591</v>
      </c>
      <c r="OD13" s="151" t="s">
        <v>4592</v>
      </c>
      <c r="OE13" s="151" t="s">
        <v>4593</v>
      </c>
      <c r="OF13" s="151" t="s">
        <v>4594</v>
      </c>
      <c r="OG13" s="161" t="s">
        <v>4595</v>
      </c>
      <c r="OH13" s="151" t="s">
        <v>4596</v>
      </c>
      <c r="OI13" s="160" t="s">
        <v>4597</v>
      </c>
      <c r="OJ13" s="151" t="s">
        <v>4598</v>
      </c>
      <c r="OK13" s="161" t="s">
        <v>4599</v>
      </c>
      <c r="OL13" s="160" t="s">
        <v>4600</v>
      </c>
      <c r="OM13" s="160" t="s">
        <v>4601</v>
      </c>
      <c r="ON13" s="151" t="s">
        <v>4602</v>
      </c>
      <c r="OO13" s="161" t="s">
        <v>4603</v>
      </c>
      <c r="OP13" s="160" t="s">
        <v>4604</v>
      </c>
      <c r="OQ13" s="154" t="s">
        <v>4605</v>
      </c>
      <c r="OR13" s="160" t="s">
        <v>4606</v>
      </c>
      <c r="OS13" s="160" t="s">
        <v>4607</v>
      </c>
      <c r="OT13" s="160" t="s">
        <v>4607</v>
      </c>
      <c r="OU13" s="162" t="s">
        <v>4608</v>
      </c>
      <c r="OV13" s="151" t="s">
        <v>4609</v>
      </c>
      <c r="OW13" s="151" t="s">
        <v>4610</v>
      </c>
      <c r="OX13" s="151" t="s">
        <v>4611</v>
      </c>
      <c r="OY13" s="161" t="s">
        <v>4612</v>
      </c>
      <c r="OZ13" s="160" t="s">
        <v>4613</v>
      </c>
      <c r="PA13" s="160" t="s">
        <v>4614</v>
      </c>
      <c r="PB13" s="160" t="s">
        <v>4615</v>
      </c>
      <c r="PC13" s="162" t="s">
        <v>4616</v>
      </c>
      <c r="PD13" s="151" t="s">
        <v>4617</v>
      </c>
      <c r="PE13" s="154" t="s">
        <v>4618</v>
      </c>
      <c r="PF13" s="151" t="s">
        <v>4619</v>
      </c>
      <c r="PG13" s="151" t="s">
        <v>4620</v>
      </c>
      <c r="PH13" s="151" t="s">
        <v>4621</v>
      </c>
      <c r="PI13" s="161" t="s">
        <v>4622</v>
      </c>
      <c r="PJ13" s="151" t="s">
        <v>4623</v>
      </c>
      <c r="PK13" s="151" t="s">
        <v>4624</v>
      </c>
      <c r="PL13" s="151" t="s">
        <v>4625</v>
      </c>
      <c r="PM13" s="161" t="s">
        <v>4623</v>
      </c>
      <c r="PN13" s="151" t="s">
        <v>4626</v>
      </c>
      <c r="PO13" s="151" t="s">
        <v>4627</v>
      </c>
      <c r="PP13" s="151" t="s">
        <v>4628</v>
      </c>
      <c r="PQ13" s="161" t="s">
        <v>4629</v>
      </c>
      <c r="PR13" s="151" t="s">
        <v>4629</v>
      </c>
      <c r="PS13" s="151" t="s">
        <v>4629</v>
      </c>
      <c r="PT13" s="151" t="s">
        <v>4630</v>
      </c>
      <c r="PU13" s="161" t="s">
        <v>4631</v>
      </c>
      <c r="PV13" s="151" t="s">
        <v>4632</v>
      </c>
      <c r="PW13" s="160" t="s">
        <v>4633</v>
      </c>
      <c r="PX13" s="160" t="s">
        <v>4634</v>
      </c>
      <c r="PY13" s="161" t="s">
        <v>4635</v>
      </c>
      <c r="PZ13" s="151" t="s">
        <v>4636</v>
      </c>
      <c r="QA13" s="151" t="s">
        <v>4637</v>
      </c>
      <c r="QB13" s="151" t="s">
        <v>4638</v>
      </c>
      <c r="QC13" s="161" t="s">
        <v>4639</v>
      </c>
      <c r="QD13" s="151" t="s">
        <v>4640</v>
      </c>
      <c r="QE13" s="160" t="s">
        <v>4641</v>
      </c>
      <c r="QF13" s="151" t="s">
        <v>4642</v>
      </c>
      <c r="QG13" s="162" t="s">
        <v>4643</v>
      </c>
      <c r="QH13" s="160" t="s">
        <v>4644</v>
      </c>
      <c r="QI13" s="154" t="s">
        <v>4645</v>
      </c>
    </row>
    <row r="14" spans="1:451" ht="177" customHeight="1" x14ac:dyDescent="0.45">
      <c r="A14" s="8" t="s">
        <v>565</v>
      </c>
      <c r="B14" s="151" t="s">
        <v>4646</v>
      </c>
      <c r="C14" s="151" t="s">
        <v>4647</v>
      </c>
      <c r="D14" s="151" t="s">
        <v>4648</v>
      </c>
      <c r="E14" s="152" t="s">
        <v>4649</v>
      </c>
      <c r="F14" s="151" t="s">
        <v>4650</v>
      </c>
      <c r="G14" s="151" t="s">
        <v>4651</v>
      </c>
      <c r="H14" s="153" t="s">
        <v>4651</v>
      </c>
      <c r="I14" s="154" t="s">
        <v>4652</v>
      </c>
      <c r="J14" s="151" t="s">
        <v>4653</v>
      </c>
      <c r="K14" s="151" t="s">
        <v>4654</v>
      </c>
      <c r="L14" s="153" t="s">
        <v>4655</v>
      </c>
      <c r="M14" s="155" t="s">
        <v>4656</v>
      </c>
      <c r="N14" s="151" t="s">
        <v>4657</v>
      </c>
      <c r="O14" s="151" t="s">
        <v>4658</v>
      </c>
      <c r="P14" s="153" t="s">
        <v>4659</v>
      </c>
      <c r="Q14" s="155" t="s">
        <v>4660</v>
      </c>
      <c r="R14" s="151" t="s">
        <v>4661</v>
      </c>
      <c r="S14" s="151" t="s">
        <v>4662</v>
      </c>
      <c r="T14" s="153" t="s">
        <v>4663</v>
      </c>
      <c r="U14" s="155" t="s">
        <v>4664</v>
      </c>
      <c r="V14" s="151" t="s">
        <v>4664</v>
      </c>
      <c r="W14" s="151" t="s">
        <v>4664</v>
      </c>
      <c r="X14" s="153" t="s">
        <v>4664</v>
      </c>
      <c r="Y14" s="155" t="s">
        <v>4665</v>
      </c>
      <c r="Z14" s="157" t="s">
        <v>4666</v>
      </c>
      <c r="AA14" s="151" t="s">
        <v>4667</v>
      </c>
      <c r="AB14" s="153" t="s">
        <v>4667</v>
      </c>
      <c r="AC14" s="155" t="s">
        <v>4668</v>
      </c>
      <c r="AD14" s="151" t="s">
        <v>4669</v>
      </c>
      <c r="AE14" s="151" t="s">
        <v>4669</v>
      </c>
      <c r="AF14" s="153" t="s">
        <v>4670</v>
      </c>
      <c r="AG14" s="155" t="s">
        <v>4671</v>
      </c>
      <c r="AH14" s="151" t="s">
        <v>4672</v>
      </c>
      <c r="AI14" s="151" t="s">
        <v>4673</v>
      </c>
      <c r="AJ14" s="153" t="s">
        <v>4674</v>
      </c>
      <c r="AK14" s="155" t="s">
        <v>4675</v>
      </c>
      <c r="AL14" s="151" t="s">
        <v>4674</v>
      </c>
      <c r="AM14" s="151" t="s">
        <v>4676</v>
      </c>
      <c r="AN14" s="153" t="s">
        <v>4677</v>
      </c>
      <c r="AO14" s="155" t="s">
        <v>4678</v>
      </c>
      <c r="AP14" s="151" t="s">
        <v>4676</v>
      </c>
      <c r="AQ14" s="151" t="s">
        <v>4679</v>
      </c>
      <c r="AR14" s="153" t="s">
        <v>4680</v>
      </c>
      <c r="AS14" s="155" t="s">
        <v>4681</v>
      </c>
      <c r="AT14" s="151" t="s">
        <v>4682</v>
      </c>
      <c r="AU14" s="151" t="s">
        <v>4681</v>
      </c>
      <c r="AV14" s="153" t="s">
        <v>4683</v>
      </c>
      <c r="AW14" s="155" t="s">
        <v>4684</v>
      </c>
      <c r="AX14" s="151" t="s">
        <v>4685</v>
      </c>
      <c r="AY14" s="153" t="s">
        <v>4683</v>
      </c>
      <c r="AZ14" s="159" t="s">
        <v>4686</v>
      </c>
      <c r="BA14" s="155" t="s">
        <v>4687</v>
      </c>
      <c r="BB14" s="151" t="s">
        <v>4688</v>
      </c>
      <c r="BC14" s="153" t="s">
        <v>4689</v>
      </c>
      <c r="BD14" s="159" t="s">
        <v>4690</v>
      </c>
      <c r="BE14" s="155" t="s">
        <v>4690</v>
      </c>
      <c r="BF14" s="151" t="s">
        <v>4691</v>
      </c>
      <c r="BG14" s="153" t="s">
        <v>4692</v>
      </c>
      <c r="BH14" s="159" t="s">
        <v>4693</v>
      </c>
      <c r="BI14" s="155" t="s">
        <v>4694</v>
      </c>
      <c r="BJ14" s="151" t="s">
        <v>4695</v>
      </c>
      <c r="BK14" s="153" t="s">
        <v>4696</v>
      </c>
      <c r="BL14" s="159" t="s">
        <v>4697</v>
      </c>
      <c r="BM14" s="155" t="s">
        <v>4698</v>
      </c>
      <c r="BN14" s="151" t="s">
        <v>4699</v>
      </c>
      <c r="BO14" s="153" t="s">
        <v>4700</v>
      </c>
      <c r="BP14" s="159" t="s">
        <v>4701</v>
      </c>
      <c r="BQ14" s="155" t="s">
        <v>4702</v>
      </c>
      <c r="BR14" s="151" t="s">
        <v>4703</v>
      </c>
      <c r="BS14" s="153" t="s">
        <v>4704</v>
      </c>
      <c r="BT14" s="159" t="s">
        <v>4705</v>
      </c>
      <c r="BU14" s="155" t="s">
        <v>4706</v>
      </c>
      <c r="BV14" s="151" t="s">
        <v>4707</v>
      </c>
      <c r="BW14" s="153" t="s">
        <v>4708</v>
      </c>
      <c r="BX14" s="159" t="s">
        <v>4709</v>
      </c>
      <c r="BY14" s="155" t="s">
        <v>4710</v>
      </c>
      <c r="BZ14" s="151" t="s">
        <v>4711</v>
      </c>
      <c r="CA14" s="153" t="s">
        <v>4712</v>
      </c>
      <c r="CB14" s="159" t="s">
        <v>4713</v>
      </c>
      <c r="CC14" s="155" t="s">
        <v>4713</v>
      </c>
      <c r="CD14" s="151" t="s">
        <v>4714</v>
      </c>
      <c r="CE14" s="153" t="s">
        <v>4715</v>
      </c>
      <c r="CF14" s="159" t="s">
        <v>4711</v>
      </c>
      <c r="CG14" s="155" t="s">
        <v>4716</v>
      </c>
      <c r="CH14" s="151" t="s">
        <v>4717</v>
      </c>
      <c r="CI14" s="153" t="s">
        <v>4718</v>
      </c>
      <c r="CJ14" s="159" t="s">
        <v>4711</v>
      </c>
      <c r="CK14" s="154" t="s">
        <v>4719</v>
      </c>
      <c r="CL14" s="160" t="s">
        <v>4720</v>
      </c>
      <c r="CM14" s="153" t="s">
        <v>4721</v>
      </c>
      <c r="CN14" s="159" t="s">
        <v>4722</v>
      </c>
      <c r="CO14" s="155" t="s">
        <v>4723</v>
      </c>
      <c r="CP14" s="151" t="s">
        <v>4724</v>
      </c>
      <c r="CQ14" s="160" t="s">
        <v>4725</v>
      </c>
      <c r="CR14" s="151" t="s">
        <v>4726</v>
      </c>
      <c r="CS14" s="152" t="s">
        <v>4727</v>
      </c>
      <c r="CT14" s="151" t="s">
        <v>4728</v>
      </c>
      <c r="CU14" s="151" t="s">
        <v>4729</v>
      </c>
      <c r="CV14" s="151" t="s">
        <v>4730</v>
      </c>
      <c r="CW14" s="161" t="s">
        <v>4731</v>
      </c>
      <c r="CX14" s="151" t="s">
        <v>4732</v>
      </c>
      <c r="CY14" s="151" t="s">
        <v>4733</v>
      </c>
      <c r="CZ14" s="151" t="s">
        <v>4734</v>
      </c>
      <c r="DA14" s="161" t="s">
        <v>4735</v>
      </c>
      <c r="DB14" s="151" t="s">
        <v>4736</v>
      </c>
      <c r="DC14" s="151" t="s">
        <v>4737</v>
      </c>
      <c r="DD14" s="151" t="s">
        <v>4738</v>
      </c>
      <c r="DE14" s="161" t="s">
        <v>4739</v>
      </c>
      <c r="DF14" s="151" t="s">
        <v>4740</v>
      </c>
      <c r="DG14" s="151" t="s">
        <v>4741</v>
      </c>
      <c r="DH14" s="151" t="s">
        <v>4736</v>
      </c>
      <c r="DI14" s="161" t="s">
        <v>4742</v>
      </c>
      <c r="DJ14" s="151" t="s">
        <v>4743</v>
      </c>
      <c r="DK14" s="151" t="s">
        <v>4744</v>
      </c>
      <c r="DL14" s="151" t="s">
        <v>4745</v>
      </c>
      <c r="DM14" s="161" t="s">
        <v>4746</v>
      </c>
      <c r="DN14" s="151" t="s">
        <v>4747</v>
      </c>
      <c r="DO14" s="151" t="s">
        <v>4748</v>
      </c>
      <c r="DP14" s="151" t="s">
        <v>4749</v>
      </c>
      <c r="DQ14" s="161" t="s">
        <v>4750</v>
      </c>
      <c r="DR14" s="160" t="s">
        <v>4751</v>
      </c>
      <c r="DS14" s="151" t="s">
        <v>4752</v>
      </c>
      <c r="DT14" s="151" t="s">
        <v>4753</v>
      </c>
      <c r="DU14" s="161" t="s">
        <v>4754</v>
      </c>
      <c r="DV14" s="160" t="s">
        <v>4755</v>
      </c>
      <c r="DW14" s="151" t="s">
        <v>4756</v>
      </c>
      <c r="DX14" s="151" t="s">
        <v>4757</v>
      </c>
      <c r="DY14" s="161" t="s">
        <v>4758</v>
      </c>
      <c r="DZ14" s="151" t="s">
        <v>4759</v>
      </c>
      <c r="EA14" s="160" t="s">
        <v>4760</v>
      </c>
      <c r="EB14" s="151" t="s">
        <v>4761</v>
      </c>
      <c r="EC14" s="161" t="s">
        <v>4762</v>
      </c>
      <c r="ED14" s="151" t="s">
        <v>4763</v>
      </c>
      <c r="EE14" s="151" t="s">
        <v>4764</v>
      </c>
      <c r="EF14" s="151" t="s">
        <v>4765</v>
      </c>
      <c r="EG14" s="161" t="s">
        <v>4766</v>
      </c>
      <c r="EH14" s="151" t="s">
        <v>4767</v>
      </c>
      <c r="EI14" s="151" t="s">
        <v>4768</v>
      </c>
      <c r="EJ14" s="151" t="s">
        <v>4769</v>
      </c>
      <c r="EK14" s="161" t="s">
        <v>4770</v>
      </c>
      <c r="EL14" s="151" t="s">
        <v>4771</v>
      </c>
      <c r="EM14" s="151" t="s">
        <v>4772</v>
      </c>
      <c r="EN14" s="160" t="s">
        <v>4773</v>
      </c>
      <c r="EO14" s="162" t="s">
        <v>4774</v>
      </c>
      <c r="EP14" s="151" t="s">
        <v>4775</v>
      </c>
      <c r="EQ14" s="151" t="s">
        <v>4775</v>
      </c>
      <c r="ER14" s="151" t="s">
        <v>4775</v>
      </c>
      <c r="ES14" s="161" t="s">
        <v>4776</v>
      </c>
      <c r="ET14" s="151" t="s">
        <v>4777</v>
      </c>
      <c r="EU14" s="151" t="s">
        <v>4778</v>
      </c>
      <c r="EV14" s="160" t="s">
        <v>4779</v>
      </c>
      <c r="EW14" s="162" t="s">
        <v>4780</v>
      </c>
      <c r="EX14" s="155" t="s">
        <v>4781</v>
      </c>
      <c r="EY14" s="151" t="s">
        <v>4782</v>
      </c>
      <c r="EZ14" s="151" t="s">
        <v>4782</v>
      </c>
      <c r="FA14" s="151" t="s">
        <v>4783</v>
      </c>
      <c r="FB14" s="161" t="s">
        <v>4784</v>
      </c>
      <c r="FC14" s="151" t="s">
        <v>4785</v>
      </c>
      <c r="FD14" s="151" t="s">
        <v>4786</v>
      </c>
      <c r="FE14" s="151" t="s">
        <v>4787</v>
      </c>
      <c r="FF14" s="162" t="s">
        <v>4788</v>
      </c>
      <c r="FG14" s="151" t="s">
        <v>4789</v>
      </c>
      <c r="FH14" s="151" t="s">
        <v>4790</v>
      </c>
      <c r="FI14" s="151" t="s">
        <v>4791</v>
      </c>
      <c r="FJ14" s="161" t="s">
        <v>4792</v>
      </c>
      <c r="FK14" s="151" t="s">
        <v>4793</v>
      </c>
      <c r="FL14" s="151" t="s">
        <v>4794</v>
      </c>
      <c r="FM14" s="151" t="s">
        <v>4795</v>
      </c>
      <c r="FN14" s="161" t="s">
        <v>4796</v>
      </c>
      <c r="FO14" s="151" t="s">
        <v>4797</v>
      </c>
      <c r="FP14" s="160" t="s">
        <v>4798</v>
      </c>
      <c r="FQ14" s="151" t="s">
        <v>4799</v>
      </c>
      <c r="FR14" s="162" t="s">
        <v>4800</v>
      </c>
      <c r="FS14" s="151" t="s">
        <v>4801</v>
      </c>
      <c r="FT14" s="151" t="s">
        <v>4802</v>
      </c>
      <c r="FU14" s="151" t="s">
        <v>4803</v>
      </c>
      <c r="FV14" s="161" t="s">
        <v>4801</v>
      </c>
      <c r="FW14" s="160" t="s">
        <v>4804</v>
      </c>
      <c r="FX14" s="151" t="s">
        <v>4805</v>
      </c>
      <c r="FY14" s="151" t="s">
        <v>4806</v>
      </c>
      <c r="FZ14" s="161" t="s">
        <v>4807</v>
      </c>
      <c r="GA14" s="151" t="s">
        <v>4808</v>
      </c>
      <c r="GB14" s="151" t="s">
        <v>4809</v>
      </c>
      <c r="GC14" s="151" t="s">
        <v>4810</v>
      </c>
      <c r="GD14" s="161" t="s">
        <v>4811</v>
      </c>
      <c r="GE14" s="151" t="s">
        <v>4812</v>
      </c>
      <c r="GF14" s="151" t="s">
        <v>4813</v>
      </c>
      <c r="GG14" s="151" t="s">
        <v>4814</v>
      </c>
      <c r="GH14" s="161" t="s">
        <v>4815</v>
      </c>
      <c r="GI14" s="151" t="s">
        <v>4816</v>
      </c>
      <c r="GJ14" s="151" t="s">
        <v>4817</v>
      </c>
      <c r="GK14" s="151" t="s">
        <v>4818</v>
      </c>
      <c r="GL14" s="161" t="s">
        <v>4819</v>
      </c>
      <c r="GM14" s="160" t="s">
        <v>4820</v>
      </c>
      <c r="GN14" s="160" t="s">
        <v>4821</v>
      </c>
      <c r="GO14" s="160" t="s">
        <v>4822</v>
      </c>
      <c r="GP14" s="162" t="s">
        <v>4823</v>
      </c>
      <c r="GQ14" s="155" t="s">
        <v>4824</v>
      </c>
      <c r="GR14" s="151" t="s">
        <v>4825</v>
      </c>
      <c r="GS14" s="151" t="s">
        <v>4826</v>
      </c>
      <c r="GT14" s="151" t="s">
        <v>4827</v>
      </c>
      <c r="GU14" s="161" t="s">
        <v>4828</v>
      </c>
      <c r="GV14" s="151" t="s">
        <v>4829</v>
      </c>
      <c r="GW14" s="151" t="s">
        <v>4830</v>
      </c>
      <c r="GX14" s="151" t="s">
        <v>4831</v>
      </c>
      <c r="GY14" s="162" t="s">
        <v>4832</v>
      </c>
      <c r="GZ14" s="151" t="s">
        <v>4833</v>
      </c>
      <c r="HA14" s="151" t="s">
        <v>4834</v>
      </c>
      <c r="HB14" s="151" t="s">
        <v>4835</v>
      </c>
      <c r="HC14" s="161" t="s">
        <v>4836</v>
      </c>
      <c r="HD14" s="160" t="s">
        <v>4837</v>
      </c>
      <c r="HE14" s="151" t="s">
        <v>4838</v>
      </c>
      <c r="HF14" s="151" t="s">
        <v>4839</v>
      </c>
      <c r="HG14" s="161" t="s">
        <v>4840</v>
      </c>
      <c r="HH14" s="151" t="s">
        <v>4841</v>
      </c>
      <c r="HI14" s="151" t="s">
        <v>4842</v>
      </c>
      <c r="HJ14" s="151" t="s">
        <v>4843</v>
      </c>
      <c r="HK14" s="161" t="s">
        <v>4844</v>
      </c>
      <c r="HL14" s="151" t="s">
        <v>4845</v>
      </c>
      <c r="HM14" s="151" t="s">
        <v>4846</v>
      </c>
      <c r="HN14" s="151" t="s">
        <v>4847</v>
      </c>
      <c r="HO14" s="161" t="s">
        <v>4848</v>
      </c>
      <c r="HP14" s="151" t="s">
        <v>4849</v>
      </c>
      <c r="HQ14" s="160" t="s">
        <v>4850</v>
      </c>
      <c r="HR14" s="151" t="s">
        <v>4851</v>
      </c>
      <c r="HS14" s="161" t="s">
        <v>4852</v>
      </c>
      <c r="HT14" s="151" t="s">
        <v>4853</v>
      </c>
      <c r="HU14" s="151" t="s">
        <v>4854</v>
      </c>
      <c r="HV14" s="155" t="s">
        <v>4855</v>
      </c>
      <c r="HW14" s="151" t="s">
        <v>4856</v>
      </c>
      <c r="HX14" s="151" t="s">
        <v>4857</v>
      </c>
      <c r="HY14" s="151" t="s">
        <v>4858</v>
      </c>
      <c r="HZ14" s="161" t="s">
        <v>4859</v>
      </c>
      <c r="IA14" s="151" t="s">
        <v>4860</v>
      </c>
      <c r="IB14" s="151" t="s">
        <v>4861</v>
      </c>
      <c r="IC14" s="151" t="s">
        <v>4862</v>
      </c>
      <c r="ID14" s="161" t="s">
        <v>4863</v>
      </c>
      <c r="IE14" s="151" t="s">
        <v>4864</v>
      </c>
      <c r="IF14" s="151" t="s">
        <v>4865</v>
      </c>
      <c r="IG14" s="160" t="s">
        <v>4866</v>
      </c>
      <c r="IH14" s="161" t="s">
        <v>4867</v>
      </c>
      <c r="II14" s="151" t="s">
        <v>4868</v>
      </c>
      <c r="IJ14" s="160" t="s">
        <v>4869</v>
      </c>
      <c r="IK14" s="160" t="s">
        <v>4870</v>
      </c>
      <c r="IL14" s="161" t="s">
        <v>4871</v>
      </c>
      <c r="IM14" s="160" t="s">
        <v>4872</v>
      </c>
      <c r="IN14" s="151" t="s">
        <v>4873</v>
      </c>
      <c r="IO14" s="151" t="s">
        <v>4874</v>
      </c>
      <c r="IP14" s="161" t="s">
        <v>4875</v>
      </c>
      <c r="IQ14" s="151" t="s">
        <v>4876</v>
      </c>
      <c r="IR14" s="151" t="s">
        <v>4877</v>
      </c>
      <c r="IS14" s="151" t="s">
        <v>4878</v>
      </c>
      <c r="IT14" s="161" t="s">
        <v>4879</v>
      </c>
      <c r="IU14" s="151" t="s">
        <v>4880</v>
      </c>
      <c r="IV14" s="151" t="s">
        <v>4881</v>
      </c>
      <c r="IW14" s="160" t="s">
        <v>4882</v>
      </c>
      <c r="IX14" s="161" t="s">
        <v>4883</v>
      </c>
      <c r="IY14" s="151" t="s">
        <v>4884</v>
      </c>
      <c r="IZ14" s="160" t="s">
        <v>4885</v>
      </c>
      <c r="JA14" s="151" t="s">
        <v>4886</v>
      </c>
      <c r="JB14" s="161" t="s">
        <v>4887</v>
      </c>
      <c r="JC14" s="151" t="s">
        <v>4888</v>
      </c>
      <c r="JD14" s="151" t="s">
        <v>4889</v>
      </c>
      <c r="JE14" s="151" t="s">
        <v>4890</v>
      </c>
      <c r="JF14" s="155" t="s">
        <v>4891</v>
      </c>
      <c r="JG14" s="151" t="s">
        <v>4892</v>
      </c>
      <c r="JH14" s="151" t="s">
        <v>4893</v>
      </c>
      <c r="JI14" s="151" t="s">
        <v>4894</v>
      </c>
      <c r="JJ14" s="154" t="s">
        <v>4895</v>
      </c>
      <c r="JK14" s="160" t="s">
        <v>4896</v>
      </c>
      <c r="JL14" s="151" t="s">
        <v>4897</v>
      </c>
      <c r="JM14" s="160" t="s">
        <v>4898</v>
      </c>
      <c r="JN14" s="154" t="s">
        <v>4899</v>
      </c>
      <c r="JO14" s="154" t="s">
        <v>4900</v>
      </c>
      <c r="JP14" s="151" t="s">
        <v>4901</v>
      </c>
      <c r="JQ14" s="151" t="s">
        <v>4902</v>
      </c>
      <c r="JR14" s="151" t="s">
        <v>4903</v>
      </c>
      <c r="JS14" s="161" t="s">
        <v>4904</v>
      </c>
      <c r="JT14" s="151" t="s">
        <v>4904</v>
      </c>
      <c r="JU14" s="151" t="s">
        <v>4905</v>
      </c>
      <c r="JV14" s="151" t="s">
        <v>4906</v>
      </c>
      <c r="JW14" s="161" t="s">
        <v>4907</v>
      </c>
      <c r="JX14" s="151" t="s">
        <v>4907</v>
      </c>
      <c r="JY14" s="151" t="s">
        <v>4908</v>
      </c>
      <c r="JZ14" s="151" t="s">
        <v>4909</v>
      </c>
      <c r="KA14" s="162" t="s">
        <v>4910</v>
      </c>
      <c r="KB14" s="151" t="s">
        <v>4911</v>
      </c>
      <c r="KC14" s="151" t="s">
        <v>4912</v>
      </c>
      <c r="KD14" s="151" t="s">
        <v>4913</v>
      </c>
      <c r="KE14" s="161" t="s">
        <v>4914</v>
      </c>
      <c r="KF14" s="151" t="s">
        <v>4915</v>
      </c>
      <c r="KG14" s="151" t="s">
        <v>4916</v>
      </c>
      <c r="KH14" s="151" t="s">
        <v>4917</v>
      </c>
      <c r="KI14" s="161" t="s">
        <v>4918</v>
      </c>
      <c r="KJ14" s="151" t="s">
        <v>4919</v>
      </c>
      <c r="KK14" s="151" t="s">
        <v>4920</v>
      </c>
      <c r="KL14" s="151" t="s">
        <v>4921</v>
      </c>
      <c r="KM14" s="161" t="s">
        <v>4922</v>
      </c>
      <c r="KN14" s="151" t="s">
        <v>4923</v>
      </c>
      <c r="KO14" s="160" t="s">
        <v>4924</v>
      </c>
      <c r="KP14" s="151" t="s">
        <v>4925</v>
      </c>
      <c r="KQ14" s="161" t="s">
        <v>4926</v>
      </c>
      <c r="KR14" s="151" t="s">
        <v>4927</v>
      </c>
      <c r="KS14" s="151" t="s">
        <v>4927</v>
      </c>
      <c r="KT14" s="151" t="s">
        <v>4927</v>
      </c>
      <c r="KU14" s="161" t="s">
        <v>4928</v>
      </c>
      <c r="KV14" s="160" t="s">
        <v>4929</v>
      </c>
      <c r="KW14" s="151" t="s">
        <v>4930</v>
      </c>
      <c r="KX14" s="151" t="s">
        <v>4931</v>
      </c>
      <c r="KY14" s="162" t="s">
        <v>4519</v>
      </c>
      <c r="KZ14" s="151" t="s">
        <v>4932</v>
      </c>
      <c r="LA14" s="151" t="s">
        <v>4933</v>
      </c>
      <c r="LB14" s="151" t="s">
        <v>4519</v>
      </c>
      <c r="LC14" s="161" t="s">
        <v>4519</v>
      </c>
      <c r="LD14" s="151" t="s">
        <v>4519</v>
      </c>
      <c r="LE14" s="151" t="s">
        <v>4519</v>
      </c>
      <c r="LF14" s="151" t="s">
        <v>4934</v>
      </c>
      <c r="LG14" s="161" t="s">
        <v>4934</v>
      </c>
      <c r="LH14" s="151" t="s">
        <v>4935</v>
      </c>
      <c r="LI14" s="151" t="s">
        <v>4936</v>
      </c>
      <c r="LJ14" s="151" t="s">
        <v>4937</v>
      </c>
      <c r="LK14" s="161" t="s">
        <v>4938</v>
      </c>
      <c r="LL14" s="151" t="s">
        <v>4939</v>
      </c>
      <c r="LM14" s="151" t="s">
        <v>4940</v>
      </c>
      <c r="LN14" s="151" t="s">
        <v>4941</v>
      </c>
      <c r="LO14" s="161" t="s">
        <v>4942</v>
      </c>
      <c r="LP14" s="151" t="s">
        <v>4943</v>
      </c>
      <c r="LQ14" s="151" t="s">
        <v>4944</v>
      </c>
      <c r="LR14" s="151" t="s">
        <v>4945</v>
      </c>
      <c r="LS14" s="161" t="s">
        <v>4946</v>
      </c>
      <c r="LT14" s="160" t="s">
        <v>4947</v>
      </c>
      <c r="LU14" s="160" t="s">
        <v>4948</v>
      </c>
      <c r="LV14" s="151" t="s">
        <v>4949</v>
      </c>
      <c r="LW14" s="161" t="s">
        <v>4950</v>
      </c>
      <c r="LX14" s="164" t="s">
        <v>4951</v>
      </c>
      <c r="LY14" s="151" t="s">
        <v>4952</v>
      </c>
      <c r="LZ14" s="151" t="s">
        <v>4953</v>
      </c>
      <c r="MA14" s="151" t="s">
        <v>4954</v>
      </c>
      <c r="MB14" s="161" t="s">
        <v>4955</v>
      </c>
      <c r="MC14" s="151" t="s">
        <v>4956</v>
      </c>
      <c r="MD14" s="151" t="s">
        <v>4957</v>
      </c>
      <c r="ME14" s="151" t="s">
        <v>4958</v>
      </c>
      <c r="MF14" s="161" t="s">
        <v>4959</v>
      </c>
      <c r="MG14" s="151" t="s">
        <v>4960</v>
      </c>
      <c r="MH14" s="151" t="s">
        <v>4961</v>
      </c>
      <c r="MI14" s="151" t="s">
        <v>4962</v>
      </c>
      <c r="MJ14" s="161" t="s">
        <v>4963</v>
      </c>
      <c r="MK14" s="160" t="s">
        <v>4964</v>
      </c>
      <c r="ML14" s="151" t="s">
        <v>4965</v>
      </c>
      <c r="MM14" s="151" t="s">
        <v>4965</v>
      </c>
      <c r="MN14" s="162" t="s">
        <v>4966</v>
      </c>
      <c r="MO14" s="151" t="s">
        <v>4967</v>
      </c>
      <c r="MP14" s="151" t="s">
        <v>4968</v>
      </c>
      <c r="MQ14" s="160" t="s">
        <v>4969</v>
      </c>
      <c r="MR14" s="161" t="s">
        <v>4970</v>
      </c>
      <c r="MS14" s="151" t="s">
        <v>4971</v>
      </c>
      <c r="MT14" s="151" t="s">
        <v>4972</v>
      </c>
      <c r="MU14" s="160" t="s">
        <v>4973</v>
      </c>
      <c r="MV14" s="161" t="s">
        <v>4974</v>
      </c>
      <c r="MW14" s="155" t="s">
        <v>4975</v>
      </c>
      <c r="MX14" s="151" t="s">
        <v>4976</v>
      </c>
      <c r="MY14" s="160" t="s">
        <v>4977</v>
      </c>
      <c r="MZ14" s="151" t="s">
        <v>4978</v>
      </c>
      <c r="NA14" s="162" t="s">
        <v>4979</v>
      </c>
      <c r="NB14" s="160" t="s">
        <v>4980</v>
      </c>
      <c r="NC14" s="151" t="s">
        <v>4981</v>
      </c>
      <c r="ND14" s="160" t="s">
        <v>4982</v>
      </c>
      <c r="NE14" s="162" t="s">
        <v>4983</v>
      </c>
      <c r="NF14" s="160" t="s">
        <v>4983</v>
      </c>
      <c r="NG14" s="151" t="s">
        <v>4984</v>
      </c>
      <c r="NH14" s="151" t="s">
        <v>4985</v>
      </c>
      <c r="NI14" s="161" t="s">
        <v>4986</v>
      </c>
      <c r="NJ14" s="160" t="s">
        <v>4987</v>
      </c>
      <c r="NK14" s="160" t="s">
        <v>4988</v>
      </c>
      <c r="NL14" s="151" t="s">
        <v>4989</v>
      </c>
      <c r="NM14" s="162" t="s">
        <v>4990</v>
      </c>
      <c r="NN14" s="160" t="s">
        <v>4991</v>
      </c>
      <c r="NO14" s="151" t="s">
        <v>4992</v>
      </c>
      <c r="NP14" s="160" t="s">
        <v>4993</v>
      </c>
      <c r="NQ14" s="161" t="s">
        <v>4994</v>
      </c>
      <c r="NR14" s="160" t="s">
        <v>4995</v>
      </c>
      <c r="NS14" s="151" t="s">
        <v>4996</v>
      </c>
      <c r="NT14" s="151" t="s">
        <v>4997</v>
      </c>
      <c r="NU14" s="162" t="s">
        <v>4998</v>
      </c>
      <c r="NV14" s="151" t="s">
        <v>4999</v>
      </c>
      <c r="NW14" s="151" t="s">
        <v>4999</v>
      </c>
      <c r="NX14" s="151" t="s">
        <v>5000</v>
      </c>
      <c r="NY14" s="162" t="s">
        <v>5001</v>
      </c>
      <c r="NZ14" s="160" t="s">
        <v>5002</v>
      </c>
      <c r="OA14" s="151" t="s">
        <v>5003</v>
      </c>
      <c r="OB14" s="160" t="s">
        <v>5004</v>
      </c>
      <c r="OC14" s="161" t="s">
        <v>5005</v>
      </c>
      <c r="OD14" s="151" t="s">
        <v>5006</v>
      </c>
      <c r="OE14" s="151" t="s">
        <v>5007</v>
      </c>
      <c r="OF14" s="151" t="s">
        <v>5008</v>
      </c>
      <c r="OG14" s="161" t="s">
        <v>5009</v>
      </c>
      <c r="OH14" s="151" t="s">
        <v>5010</v>
      </c>
      <c r="OI14" s="160" t="s">
        <v>5011</v>
      </c>
      <c r="OJ14" s="151" t="s">
        <v>5012</v>
      </c>
      <c r="OK14" s="161" t="s">
        <v>5013</v>
      </c>
      <c r="OL14" s="160" t="s">
        <v>5014</v>
      </c>
      <c r="OM14" s="160" t="s">
        <v>5015</v>
      </c>
      <c r="ON14" s="151" t="s">
        <v>5016</v>
      </c>
      <c r="OO14" s="161" t="s">
        <v>5017</v>
      </c>
      <c r="OP14" s="160" t="s">
        <v>5018</v>
      </c>
      <c r="OQ14" s="154" t="s">
        <v>5019</v>
      </c>
      <c r="OR14" s="160" t="s">
        <v>5020</v>
      </c>
      <c r="OS14" s="160" t="s">
        <v>5021</v>
      </c>
      <c r="OT14" s="160" t="s">
        <v>5022</v>
      </c>
      <c r="OU14" s="162" t="s">
        <v>5023</v>
      </c>
      <c r="OV14" s="151" t="s">
        <v>5024</v>
      </c>
      <c r="OW14" s="151" t="s">
        <v>5025</v>
      </c>
      <c r="OX14" s="151" t="s">
        <v>5026</v>
      </c>
      <c r="OY14" s="161" t="s">
        <v>5027</v>
      </c>
      <c r="OZ14" s="160" t="s">
        <v>5028</v>
      </c>
      <c r="PA14" s="160" t="s">
        <v>5029</v>
      </c>
      <c r="PB14" s="160" t="s">
        <v>5029</v>
      </c>
      <c r="PC14" s="162" t="s">
        <v>5029</v>
      </c>
      <c r="PD14" s="151" t="s">
        <v>5030</v>
      </c>
      <c r="PE14" s="154" t="s">
        <v>5031</v>
      </c>
      <c r="PF14" s="151" t="s">
        <v>5032</v>
      </c>
      <c r="PG14" s="151" t="s">
        <v>5033</v>
      </c>
      <c r="PH14" s="151" t="s">
        <v>5034</v>
      </c>
      <c r="PI14" s="161" t="s">
        <v>5033</v>
      </c>
      <c r="PJ14" s="151" t="s">
        <v>5035</v>
      </c>
      <c r="PK14" s="151" t="s">
        <v>5036</v>
      </c>
      <c r="PL14" s="151" t="s">
        <v>5037</v>
      </c>
      <c r="PM14" s="161" t="s">
        <v>5038</v>
      </c>
      <c r="PN14" s="151" t="s">
        <v>5039</v>
      </c>
      <c r="PO14" s="151" t="s">
        <v>5040</v>
      </c>
      <c r="PP14" s="151" t="s">
        <v>5041</v>
      </c>
      <c r="PQ14" s="161" t="s">
        <v>5042</v>
      </c>
      <c r="PR14" s="151" t="s">
        <v>5042</v>
      </c>
      <c r="PS14" s="151" t="s">
        <v>5042</v>
      </c>
      <c r="PT14" s="151" t="s">
        <v>5043</v>
      </c>
      <c r="PU14" s="161" t="s">
        <v>5044</v>
      </c>
      <c r="PV14" s="151" t="s">
        <v>5045</v>
      </c>
      <c r="PW14" s="160" t="s">
        <v>5046</v>
      </c>
      <c r="PX14" s="160" t="s">
        <v>5047</v>
      </c>
      <c r="PY14" s="161" t="s">
        <v>5048</v>
      </c>
      <c r="PZ14" s="151" t="s">
        <v>5049</v>
      </c>
      <c r="QA14" s="151" t="s">
        <v>5050</v>
      </c>
      <c r="QB14" s="151" t="s">
        <v>5051</v>
      </c>
      <c r="QC14" s="161" t="s">
        <v>5052</v>
      </c>
      <c r="QD14" s="151" t="s">
        <v>5053</v>
      </c>
      <c r="QE14" s="160" t="s">
        <v>5054</v>
      </c>
      <c r="QF14" s="151" t="s">
        <v>5055</v>
      </c>
      <c r="QG14" s="162" t="s">
        <v>5056</v>
      </c>
      <c r="QH14" s="160" t="s">
        <v>5057</v>
      </c>
      <c r="QI14" s="154" t="s">
        <v>5058</v>
      </c>
    </row>
    <row r="15" spans="1:451" ht="177" customHeight="1" x14ac:dyDescent="0.45">
      <c r="A15" s="8" t="s">
        <v>566</v>
      </c>
      <c r="B15" s="151" t="s">
        <v>5059</v>
      </c>
      <c r="C15" s="151" t="s">
        <v>5059</v>
      </c>
      <c r="D15" s="151" t="s">
        <v>5059</v>
      </c>
      <c r="E15" s="155" t="s">
        <v>5059</v>
      </c>
      <c r="F15" s="151" t="s">
        <v>5059</v>
      </c>
      <c r="G15" s="151" t="s">
        <v>5059</v>
      </c>
      <c r="H15" s="159" t="s">
        <v>5059</v>
      </c>
      <c r="I15" s="154" t="s">
        <v>5059</v>
      </c>
      <c r="J15" s="151" t="s">
        <v>5059</v>
      </c>
      <c r="K15" s="151" t="s">
        <v>5059</v>
      </c>
      <c r="L15" s="159" t="s">
        <v>5059</v>
      </c>
      <c r="M15" s="155" t="s">
        <v>5059</v>
      </c>
      <c r="N15" s="151" t="s">
        <v>5059</v>
      </c>
      <c r="O15" s="151" t="s">
        <v>5059</v>
      </c>
      <c r="P15" s="159" t="s">
        <v>5059</v>
      </c>
      <c r="Q15" s="155" t="s">
        <v>5059</v>
      </c>
      <c r="R15" s="151" t="s">
        <v>5059</v>
      </c>
      <c r="S15" s="151" t="s">
        <v>5059</v>
      </c>
      <c r="T15" s="159" t="s">
        <v>5060</v>
      </c>
      <c r="U15" s="155" t="s">
        <v>5060</v>
      </c>
      <c r="V15" s="151" t="s">
        <v>5060</v>
      </c>
      <c r="W15" s="151" t="s">
        <v>5059</v>
      </c>
      <c r="X15" s="159" t="s">
        <v>5059</v>
      </c>
      <c r="Y15" s="155" t="s">
        <v>5059</v>
      </c>
      <c r="Z15" s="151" t="s">
        <v>5061</v>
      </c>
      <c r="AA15" s="151" t="s">
        <v>5059</v>
      </c>
      <c r="AB15" s="159" t="s">
        <v>5059</v>
      </c>
      <c r="AC15" s="155" t="s">
        <v>5059</v>
      </c>
      <c r="AD15" s="151" t="s">
        <v>5059</v>
      </c>
      <c r="AE15" s="151" t="s">
        <v>5059</v>
      </c>
      <c r="AF15" s="159" t="s">
        <v>5062</v>
      </c>
      <c r="AG15" s="155" t="s">
        <v>5059</v>
      </c>
      <c r="AH15" s="151" t="s">
        <v>5063</v>
      </c>
      <c r="AI15" s="151" t="s">
        <v>5059</v>
      </c>
      <c r="AJ15" s="159" t="s">
        <v>5059</v>
      </c>
      <c r="AK15" s="155" t="s">
        <v>5059</v>
      </c>
      <c r="AL15" s="151" t="s">
        <v>5059</v>
      </c>
      <c r="AM15" s="151" t="s">
        <v>5059</v>
      </c>
      <c r="AN15" s="159" t="s">
        <v>5059</v>
      </c>
      <c r="AO15" s="155" t="s">
        <v>5059</v>
      </c>
      <c r="AP15" s="151" t="s">
        <v>5059</v>
      </c>
      <c r="AQ15" s="151" t="s">
        <v>5059</v>
      </c>
      <c r="AR15" s="159" t="s">
        <v>5059</v>
      </c>
      <c r="AS15" s="155" t="s">
        <v>5059</v>
      </c>
      <c r="AT15" s="151" t="s">
        <v>5059</v>
      </c>
      <c r="AU15" s="151" t="s">
        <v>5059</v>
      </c>
      <c r="AV15" s="159" t="s">
        <v>5059</v>
      </c>
      <c r="AW15" s="155" t="s">
        <v>5059</v>
      </c>
      <c r="AX15" s="151" t="s">
        <v>5059</v>
      </c>
      <c r="AY15" s="159" t="s">
        <v>5059</v>
      </c>
      <c r="AZ15" s="159" t="s">
        <v>5059</v>
      </c>
      <c r="BA15" s="155" t="s">
        <v>5059</v>
      </c>
      <c r="BB15" s="151" t="s">
        <v>5059</v>
      </c>
      <c r="BC15" s="159" t="s">
        <v>5059</v>
      </c>
      <c r="BD15" s="159" t="s">
        <v>5059</v>
      </c>
      <c r="BE15" s="155" t="s">
        <v>5059</v>
      </c>
      <c r="BF15" s="151" t="s">
        <v>5059</v>
      </c>
      <c r="BG15" s="159" t="s">
        <v>5059</v>
      </c>
      <c r="BH15" s="159" t="s">
        <v>5059</v>
      </c>
      <c r="BI15" s="155" t="s">
        <v>5059</v>
      </c>
      <c r="BJ15" s="151" t="s">
        <v>5059</v>
      </c>
      <c r="BK15" s="159" t="s">
        <v>5059</v>
      </c>
      <c r="BL15" s="159" t="s">
        <v>5059</v>
      </c>
      <c r="BM15" s="155" t="s">
        <v>5059</v>
      </c>
      <c r="BN15" s="151" t="s">
        <v>5059</v>
      </c>
      <c r="BO15" s="159" t="s">
        <v>5059</v>
      </c>
      <c r="BP15" s="159" t="s">
        <v>5059</v>
      </c>
      <c r="BQ15" s="155" t="s">
        <v>5059</v>
      </c>
      <c r="BR15" s="151" t="s">
        <v>5059</v>
      </c>
      <c r="BS15" s="159" t="s">
        <v>5059</v>
      </c>
      <c r="BT15" s="159" t="s">
        <v>5059</v>
      </c>
      <c r="BU15" s="155" t="s">
        <v>5059</v>
      </c>
      <c r="BV15" s="151" t="s">
        <v>5059</v>
      </c>
      <c r="BW15" s="159" t="s">
        <v>5059</v>
      </c>
      <c r="BX15" s="159" t="s">
        <v>5059</v>
      </c>
      <c r="BY15" s="155" t="s">
        <v>5059</v>
      </c>
      <c r="BZ15" s="151" t="s">
        <v>5064</v>
      </c>
      <c r="CA15" s="159" t="s">
        <v>5065</v>
      </c>
      <c r="CB15" s="159" t="s">
        <v>5065</v>
      </c>
      <c r="CC15" s="155" t="s">
        <v>5065</v>
      </c>
      <c r="CD15" s="151" t="s">
        <v>5059</v>
      </c>
      <c r="CE15" s="159" t="s">
        <v>5059</v>
      </c>
      <c r="CF15" s="159" t="s">
        <v>5059</v>
      </c>
      <c r="CG15" s="155" t="s">
        <v>5066</v>
      </c>
      <c r="CH15" s="151" t="s">
        <v>5059</v>
      </c>
      <c r="CI15" s="159" t="s">
        <v>5059</v>
      </c>
      <c r="CJ15" s="159" t="s">
        <v>5059</v>
      </c>
      <c r="CK15" s="154" t="s">
        <v>5059</v>
      </c>
      <c r="CL15" s="160" t="s">
        <v>5067</v>
      </c>
      <c r="CM15" s="159" t="s">
        <v>5059</v>
      </c>
      <c r="CN15" s="159" t="s">
        <v>5059</v>
      </c>
      <c r="CO15" s="155" t="s">
        <v>5059</v>
      </c>
      <c r="CP15" s="151" t="s">
        <v>5068</v>
      </c>
      <c r="CQ15" s="160" t="s">
        <v>5068</v>
      </c>
      <c r="CR15" s="151" t="s">
        <v>5068</v>
      </c>
      <c r="CS15" s="155" t="s">
        <v>5068</v>
      </c>
      <c r="CT15" s="151" t="s">
        <v>5059</v>
      </c>
      <c r="CU15" s="151" t="s">
        <v>5059</v>
      </c>
      <c r="CV15" s="151" t="s">
        <v>5059</v>
      </c>
      <c r="CW15" s="155" t="s">
        <v>5059</v>
      </c>
      <c r="CX15" s="151" t="s">
        <v>5059</v>
      </c>
      <c r="CY15" s="151" t="s">
        <v>5059</v>
      </c>
      <c r="CZ15" s="151" t="s">
        <v>5059</v>
      </c>
      <c r="DA15" s="155" t="s">
        <v>5059</v>
      </c>
      <c r="DB15" s="151" t="s">
        <v>5059</v>
      </c>
      <c r="DC15" s="151" t="s">
        <v>5059</v>
      </c>
      <c r="DD15" s="151" t="s">
        <v>5059</v>
      </c>
      <c r="DE15" s="155" t="s">
        <v>5059</v>
      </c>
      <c r="DF15" s="151" t="s">
        <v>5059</v>
      </c>
      <c r="DG15" s="151" t="s">
        <v>5059</v>
      </c>
      <c r="DH15" s="151" t="s">
        <v>5059</v>
      </c>
      <c r="DI15" s="155" t="s">
        <v>5059</v>
      </c>
      <c r="DJ15" s="151" t="s">
        <v>5059</v>
      </c>
      <c r="DK15" s="151" t="s">
        <v>5059</v>
      </c>
      <c r="DL15" s="151" t="s">
        <v>5059</v>
      </c>
      <c r="DM15" s="155" t="s">
        <v>5059</v>
      </c>
      <c r="DN15" s="151" t="s">
        <v>5059</v>
      </c>
      <c r="DO15" s="151" t="s">
        <v>5059</v>
      </c>
      <c r="DP15" s="151" t="s">
        <v>5059</v>
      </c>
      <c r="DQ15" s="155" t="s">
        <v>5059</v>
      </c>
      <c r="DR15" s="160" t="s">
        <v>5069</v>
      </c>
      <c r="DS15" s="151" t="s">
        <v>5069</v>
      </c>
      <c r="DT15" s="151" t="s">
        <v>5069</v>
      </c>
      <c r="DU15" s="155" t="s">
        <v>5069</v>
      </c>
      <c r="DV15" s="160" t="s">
        <v>5059</v>
      </c>
      <c r="DW15" s="151" t="s">
        <v>5059</v>
      </c>
      <c r="DX15" s="151" t="s">
        <v>5059</v>
      </c>
      <c r="DY15" s="155" t="s">
        <v>5059</v>
      </c>
      <c r="DZ15" s="151" t="s">
        <v>5059</v>
      </c>
      <c r="EA15" s="160" t="s">
        <v>5059</v>
      </c>
      <c r="EB15" s="151" t="s">
        <v>5059</v>
      </c>
      <c r="EC15" s="155" t="s">
        <v>5059</v>
      </c>
      <c r="ED15" s="151" t="s">
        <v>5059</v>
      </c>
      <c r="EE15" s="151" t="s">
        <v>5059</v>
      </c>
      <c r="EF15" s="151" t="s">
        <v>5059</v>
      </c>
      <c r="EG15" s="155" t="s">
        <v>5059</v>
      </c>
      <c r="EH15" s="151" t="s">
        <v>5059</v>
      </c>
      <c r="EI15" s="151" t="s">
        <v>5059</v>
      </c>
      <c r="EJ15" s="151" t="s">
        <v>5059</v>
      </c>
      <c r="EK15" s="155" t="s">
        <v>5059</v>
      </c>
      <c r="EL15" s="151" t="s">
        <v>5059</v>
      </c>
      <c r="EM15" s="151" t="s">
        <v>5059</v>
      </c>
      <c r="EN15" s="160" t="s">
        <v>5059</v>
      </c>
      <c r="EO15" s="154" t="s">
        <v>5059</v>
      </c>
      <c r="EP15" s="151" t="s">
        <v>5070</v>
      </c>
      <c r="EQ15" s="151" t="s">
        <v>5070</v>
      </c>
      <c r="ER15" s="151" t="s">
        <v>5070</v>
      </c>
      <c r="ES15" s="155" t="s">
        <v>5070</v>
      </c>
      <c r="ET15" s="151" t="s">
        <v>5070</v>
      </c>
      <c r="EU15" s="151" t="s">
        <v>5070</v>
      </c>
      <c r="EV15" s="160" t="s">
        <v>5070</v>
      </c>
      <c r="EW15" s="154" t="s">
        <v>5070</v>
      </c>
      <c r="EX15" s="155" t="s">
        <v>5059</v>
      </c>
      <c r="EY15" s="151" t="s">
        <v>5059</v>
      </c>
      <c r="EZ15" s="151" t="s">
        <v>5059</v>
      </c>
      <c r="FA15" s="151" t="s">
        <v>5059</v>
      </c>
      <c r="FB15" s="155" t="s">
        <v>5059</v>
      </c>
      <c r="FC15" s="151" t="s">
        <v>5071</v>
      </c>
      <c r="FD15" s="151" t="s">
        <v>5059</v>
      </c>
      <c r="FE15" s="151" t="s">
        <v>5059</v>
      </c>
      <c r="FF15" s="154" t="s">
        <v>5059</v>
      </c>
      <c r="FG15" s="151" t="s">
        <v>5059</v>
      </c>
      <c r="FH15" s="151" t="s">
        <v>5072</v>
      </c>
      <c r="FI15" s="151" t="s">
        <v>5059</v>
      </c>
      <c r="FJ15" s="155" t="s">
        <v>5059</v>
      </c>
      <c r="FK15" s="151" t="s">
        <v>5059</v>
      </c>
      <c r="FL15" s="151" t="s">
        <v>5073</v>
      </c>
      <c r="FM15" s="151" t="s">
        <v>5059</v>
      </c>
      <c r="FN15" s="155" t="s">
        <v>5074</v>
      </c>
      <c r="FO15" s="151" t="s">
        <v>5075</v>
      </c>
      <c r="FP15" s="160" t="s">
        <v>5075</v>
      </c>
      <c r="FQ15" s="151" t="s">
        <v>5075</v>
      </c>
      <c r="FR15" s="154" t="s">
        <v>5075</v>
      </c>
      <c r="FS15" s="151" t="s">
        <v>5059</v>
      </c>
      <c r="FT15" s="151" t="s">
        <v>5059</v>
      </c>
      <c r="FU15" s="151" t="s">
        <v>5059</v>
      </c>
      <c r="FV15" s="155" t="s">
        <v>5059</v>
      </c>
      <c r="FW15" s="160" t="s">
        <v>5059</v>
      </c>
      <c r="FX15" s="151" t="s">
        <v>5059</v>
      </c>
      <c r="FY15" s="151" t="s">
        <v>5076</v>
      </c>
      <c r="FZ15" s="155" t="s">
        <v>5077</v>
      </c>
      <c r="GA15" s="151" t="s">
        <v>5077</v>
      </c>
      <c r="GB15" s="151" t="s">
        <v>5077</v>
      </c>
      <c r="GC15" s="151" t="s">
        <v>5077</v>
      </c>
      <c r="GD15" s="155" t="s">
        <v>5059</v>
      </c>
      <c r="GE15" s="151" t="s">
        <v>5059</v>
      </c>
      <c r="GF15" s="151" t="s">
        <v>5078</v>
      </c>
      <c r="GG15" s="151" t="s">
        <v>5059</v>
      </c>
      <c r="GH15" s="155" t="s">
        <v>5059</v>
      </c>
      <c r="GI15" s="151" t="s">
        <v>5059</v>
      </c>
      <c r="GJ15" s="151" t="s">
        <v>5059</v>
      </c>
      <c r="GK15" s="151" t="s">
        <v>5059</v>
      </c>
      <c r="GL15" s="155" t="s">
        <v>5059</v>
      </c>
      <c r="GM15" s="160" t="s">
        <v>5059</v>
      </c>
      <c r="GN15" s="160" t="s">
        <v>5059</v>
      </c>
      <c r="GO15" s="160" t="s">
        <v>5059</v>
      </c>
      <c r="GP15" s="154" t="s">
        <v>5079</v>
      </c>
      <c r="GQ15" s="155" t="s">
        <v>5079</v>
      </c>
      <c r="GR15" s="151" t="s">
        <v>5059</v>
      </c>
      <c r="GS15" s="151" t="s">
        <v>5059</v>
      </c>
      <c r="GT15" s="151" t="s">
        <v>5059</v>
      </c>
      <c r="GU15" s="155" t="s">
        <v>5059</v>
      </c>
      <c r="GV15" s="151" t="s">
        <v>5059</v>
      </c>
      <c r="GW15" s="151" t="s">
        <v>5059</v>
      </c>
      <c r="GX15" s="151" t="s">
        <v>5059</v>
      </c>
      <c r="GY15" s="154" t="s">
        <v>5059</v>
      </c>
      <c r="GZ15" s="151" t="s">
        <v>5059</v>
      </c>
      <c r="HA15" s="151" t="s">
        <v>5059</v>
      </c>
      <c r="HB15" s="151" t="s">
        <v>5059</v>
      </c>
      <c r="HC15" s="155" t="s">
        <v>5059</v>
      </c>
      <c r="HD15" s="160" t="s">
        <v>5059</v>
      </c>
      <c r="HE15" s="151" t="s">
        <v>5059</v>
      </c>
      <c r="HF15" s="151" t="s">
        <v>5059</v>
      </c>
      <c r="HG15" s="155" t="s">
        <v>5059</v>
      </c>
      <c r="HH15" s="151" t="s">
        <v>5059</v>
      </c>
      <c r="HI15" s="151" t="s">
        <v>5059</v>
      </c>
      <c r="HJ15" s="151" t="s">
        <v>5059</v>
      </c>
      <c r="HK15" s="155" t="s">
        <v>5059</v>
      </c>
      <c r="HL15" s="151" t="s">
        <v>5059</v>
      </c>
      <c r="HM15" s="151" t="s">
        <v>5059</v>
      </c>
      <c r="HN15" s="151" t="s">
        <v>5059</v>
      </c>
      <c r="HO15" s="155" t="s">
        <v>5059</v>
      </c>
      <c r="HP15" s="151" t="s">
        <v>5059</v>
      </c>
      <c r="HQ15" s="160" t="s">
        <v>5059</v>
      </c>
      <c r="HR15" s="151" t="s">
        <v>5059</v>
      </c>
      <c r="HS15" s="155" t="s">
        <v>5059</v>
      </c>
      <c r="HT15" s="151" t="s">
        <v>5059</v>
      </c>
      <c r="HU15" s="151" t="s">
        <v>5059</v>
      </c>
      <c r="HV15" s="155" t="s">
        <v>5059</v>
      </c>
      <c r="HW15" s="151" t="s">
        <v>5059</v>
      </c>
      <c r="HX15" s="151" t="s">
        <v>5080</v>
      </c>
      <c r="HY15" s="151" t="s">
        <v>5081</v>
      </c>
      <c r="HZ15" s="155" t="s">
        <v>5082</v>
      </c>
      <c r="IA15" s="151" t="s">
        <v>5059</v>
      </c>
      <c r="IB15" s="151" t="s">
        <v>5059</v>
      </c>
      <c r="IC15" s="151" t="s">
        <v>5059</v>
      </c>
      <c r="ID15" s="155" t="s">
        <v>5083</v>
      </c>
      <c r="IE15" s="151" t="s">
        <v>5084</v>
      </c>
      <c r="IF15" s="151" t="s">
        <v>5059</v>
      </c>
      <c r="IG15" s="160" t="s">
        <v>5085</v>
      </c>
      <c r="IH15" s="155" t="s">
        <v>5086</v>
      </c>
      <c r="II15" s="151" t="s">
        <v>5068</v>
      </c>
      <c r="IJ15" s="160" t="s">
        <v>5068</v>
      </c>
      <c r="IK15" s="160" t="s">
        <v>5085</v>
      </c>
      <c r="IL15" s="155" t="s">
        <v>5087</v>
      </c>
      <c r="IM15" s="160" t="s">
        <v>5088</v>
      </c>
      <c r="IN15" s="151" t="s">
        <v>5059</v>
      </c>
      <c r="IO15" s="151" t="s">
        <v>5059</v>
      </c>
      <c r="IP15" s="155" t="s">
        <v>5059</v>
      </c>
      <c r="IQ15" s="151" t="s">
        <v>5089</v>
      </c>
      <c r="IR15" s="151" t="s">
        <v>5090</v>
      </c>
      <c r="IS15" s="151" t="s">
        <v>5059</v>
      </c>
      <c r="IT15" s="155" t="s">
        <v>5091</v>
      </c>
      <c r="IU15" s="151" t="s">
        <v>5059</v>
      </c>
      <c r="IV15" s="151" t="s">
        <v>5059</v>
      </c>
      <c r="IW15" s="160" t="s">
        <v>5059</v>
      </c>
      <c r="IX15" s="155" t="s">
        <v>5059</v>
      </c>
      <c r="IY15" s="151" t="s">
        <v>5059</v>
      </c>
      <c r="IZ15" s="160" t="s">
        <v>5059</v>
      </c>
      <c r="JA15" s="151" t="s">
        <v>5059</v>
      </c>
      <c r="JB15" s="155" t="s">
        <v>5092</v>
      </c>
      <c r="JC15" s="151" t="s">
        <v>5059</v>
      </c>
      <c r="JD15" s="151" t="s">
        <v>5059</v>
      </c>
      <c r="JE15" s="151" t="s">
        <v>5059</v>
      </c>
      <c r="JF15" s="155" t="s">
        <v>5059</v>
      </c>
      <c r="JG15" s="151" t="s">
        <v>5093</v>
      </c>
      <c r="JH15" s="151" t="s">
        <v>5093</v>
      </c>
      <c r="JI15" s="151" t="s">
        <v>5059</v>
      </c>
      <c r="JJ15" s="154" t="s">
        <v>5059</v>
      </c>
      <c r="JK15" s="160" t="s">
        <v>5059</v>
      </c>
      <c r="JL15" s="151" t="s">
        <v>5059</v>
      </c>
      <c r="JM15" s="160" t="s">
        <v>5094</v>
      </c>
      <c r="JN15" s="154" t="s">
        <v>5095</v>
      </c>
      <c r="JO15" s="154" t="s">
        <v>5059</v>
      </c>
      <c r="JP15" s="151" t="s">
        <v>5096</v>
      </c>
      <c r="JQ15" s="151" t="s">
        <v>5097</v>
      </c>
      <c r="JR15" s="151" t="s">
        <v>5098</v>
      </c>
      <c r="JS15" s="155" t="s">
        <v>5099</v>
      </c>
      <c r="JT15" s="151" t="s">
        <v>5100</v>
      </c>
      <c r="JU15" s="151" t="s">
        <v>5101</v>
      </c>
      <c r="JV15" s="151" t="s">
        <v>5101</v>
      </c>
      <c r="JW15" s="155" t="s">
        <v>5102</v>
      </c>
      <c r="JX15" s="151" t="s">
        <v>5102</v>
      </c>
      <c r="JY15" s="151" t="s">
        <v>5103</v>
      </c>
      <c r="JZ15" s="151" t="s">
        <v>5104</v>
      </c>
      <c r="KA15" s="154" t="s">
        <v>5105</v>
      </c>
      <c r="KB15" s="151" t="s">
        <v>5106</v>
      </c>
      <c r="KC15" s="151" t="s">
        <v>5107</v>
      </c>
      <c r="KD15" s="151" t="s">
        <v>5108</v>
      </c>
      <c r="KE15" s="155" t="s">
        <v>5109</v>
      </c>
      <c r="KF15" s="151" t="s">
        <v>5110</v>
      </c>
      <c r="KG15" s="151" t="s">
        <v>5111</v>
      </c>
      <c r="KH15" s="151" t="s">
        <v>5112</v>
      </c>
      <c r="KI15" s="155" t="s">
        <v>5113</v>
      </c>
      <c r="KJ15" s="151" t="s">
        <v>5114</v>
      </c>
      <c r="KK15" s="151" t="s">
        <v>5115</v>
      </c>
      <c r="KL15" s="151" t="s">
        <v>5116</v>
      </c>
      <c r="KM15" s="155" t="s">
        <v>5117</v>
      </c>
      <c r="KN15" s="151" t="s">
        <v>5118</v>
      </c>
      <c r="KO15" s="160" t="s">
        <v>5119</v>
      </c>
      <c r="KP15" s="151" t="s">
        <v>5120</v>
      </c>
      <c r="KQ15" s="155" t="s">
        <v>5121</v>
      </c>
      <c r="KR15" s="151" t="s">
        <v>5059</v>
      </c>
      <c r="KS15" s="151" t="s">
        <v>5059</v>
      </c>
      <c r="KT15" s="151" t="s">
        <v>5059</v>
      </c>
      <c r="KU15" s="155" t="s">
        <v>5059</v>
      </c>
      <c r="KV15" s="160" t="s">
        <v>5059</v>
      </c>
      <c r="KW15" s="151" t="s">
        <v>5059</v>
      </c>
      <c r="KX15" s="151" t="s">
        <v>5059</v>
      </c>
      <c r="KY15" s="154" t="s">
        <v>5059</v>
      </c>
      <c r="KZ15" s="151" t="s">
        <v>5059</v>
      </c>
      <c r="LA15" s="151" t="s">
        <v>5059</v>
      </c>
      <c r="LB15" s="151" t="s">
        <v>5059</v>
      </c>
      <c r="LC15" s="155" t="s">
        <v>5059</v>
      </c>
      <c r="LD15" s="151" t="s">
        <v>5059</v>
      </c>
      <c r="LE15" s="151" t="s">
        <v>5059</v>
      </c>
      <c r="LF15" s="151" t="s">
        <v>5059</v>
      </c>
      <c r="LG15" s="155" t="s">
        <v>5059</v>
      </c>
      <c r="LH15" s="151" t="s">
        <v>5059</v>
      </c>
      <c r="LI15" s="151" t="s">
        <v>5059</v>
      </c>
      <c r="LJ15" s="151" t="s">
        <v>5059</v>
      </c>
      <c r="LK15" s="155" t="s">
        <v>5059</v>
      </c>
      <c r="LL15" s="151" t="s">
        <v>5059</v>
      </c>
      <c r="LM15" s="151" t="s">
        <v>5059</v>
      </c>
      <c r="LN15" s="151" t="s">
        <v>5059</v>
      </c>
      <c r="LO15" s="155" t="s">
        <v>5059</v>
      </c>
      <c r="LP15" s="151" t="s">
        <v>5059</v>
      </c>
      <c r="LQ15" s="151" t="s">
        <v>5059</v>
      </c>
      <c r="LR15" s="151" t="s">
        <v>5059</v>
      </c>
      <c r="LS15" s="155" t="s">
        <v>5059</v>
      </c>
      <c r="LT15" s="160" t="s">
        <v>5059</v>
      </c>
      <c r="LU15" s="160" t="s">
        <v>5059</v>
      </c>
      <c r="LV15" s="151" t="s">
        <v>5059</v>
      </c>
      <c r="LW15" s="155" t="s">
        <v>5059</v>
      </c>
      <c r="LX15" s="162" t="s">
        <v>567</v>
      </c>
      <c r="LY15" s="151" t="s">
        <v>5059</v>
      </c>
      <c r="LZ15" s="151" t="s">
        <v>5059</v>
      </c>
      <c r="MA15" s="151" t="s">
        <v>5059</v>
      </c>
      <c r="MB15" s="155" t="s">
        <v>5059</v>
      </c>
      <c r="MC15" s="151" t="s">
        <v>5059</v>
      </c>
      <c r="MD15" s="151" t="s">
        <v>5059</v>
      </c>
      <c r="ME15" s="151" t="s">
        <v>5059</v>
      </c>
      <c r="MF15" s="155" t="s">
        <v>5059</v>
      </c>
      <c r="MG15" s="151" t="s">
        <v>5059</v>
      </c>
      <c r="MH15" s="151" t="s">
        <v>5059</v>
      </c>
      <c r="MI15" s="151" t="s">
        <v>5122</v>
      </c>
      <c r="MJ15" s="155" t="s">
        <v>5122</v>
      </c>
      <c r="MK15" s="160" t="s">
        <v>5122</v>
      </c>
      <c r="ML15" s="151" t="s">
        <v>5122</v>
      </c>
      <c r="MM15" s="151" t="s">
        <v>5122</v>
      </c>
      <c r="MN15" s="154" t="s">
        <v>5122</v>
      </c>
      <c r="MO15" s="151" t="s">
        <v>5122</v>
      </c>
      <c r="MP15" s="151" t="s">
        <v>5122</v>
      </c>
      <c r="MQ15" s="160" t="s">
        <v>5059</v>
      </c>
      <c r="MR15" s="155" t="s">
        <v>5059</v>
      </c>
      <c r="MS15" s="151" t="s">
        <v>5059</v>
      </c>
      <c r="MT15" s="151" t="s">
        <v>5059</v>
      </c>
      <c r="MU15" s="160" t="s">
        <v>5059</v>
      </c>
      <c r="MV15" s="155" t="s">
        <v>5059</v>
      </c>
      <c r="MW15" s="155" t="s">
        <v>5059</v>
      </c>
      <c r="MX15" s="151" t="s">
        <v>5123</v>
      </c>
      <c r="MY15" s="160" t="s">
        <v>5124</v>
      </c>
      <c r="MZ15" s="151" t="s">
        <v>5125</v>
      </c>
      <c r="NA15" s="154" t="s">
        <v>5126</v>
      </c>
      <c r="NB15" s="160" t="s">
        <v>5127</v>
      </c>
      <c r="NC15" s="151" t="s">
        <v>5128</v>
      </c>
      <c r="ND15" s="160" t="s">
        <v>5129</v>
      </c>
      <c r="NE15" s="154" t="s">
        <v>5130</v>
      </c>
      <c r="NF15" s="160" t="s">
        <v>5130</v>
      </c>
      <c r="NG15" s="151" t="s">
        <v>5131</v>
      </c>
      <c r="NH15" s="151" t="s">
        <v>5132</v>
      </c>
      <c r="NI15" s="155" t="s">
        <v>5133</v>
      </c>
      <c r="NJ15" s="160" t="s">
        <v>5134</v>
      </c>
      <c r="NK15" s="165" t="s">
        <v>5135</v>
      </c>
      <c r="NL15" s="151" t="s">
        <v>5136</v>
      </c>
      <c r="NM15" s="154" t="s">
        <v>5137</v>
      </c>
      <c r="NN15" s="160" t="s">
        <v>5138</v>
      </c>
      <c r="NO15" s="151" t="s">
        <v>5139</v>
      </c>
      <c r="NP15" s="160" t="s">
        <v>5140</v>
      </c>
      <c r="NQ15" s="155" t="s">
        <v>5141</v>
      </c>
      <c r="NR15" s="160" t="s">
        <v>5142</v>
      </c>
      <c r="NS15" s="151" t="s">
        <v>5143</v>
      </c>
      <c r="NT15" s="151" t="s">
        <v>5144</v>
      </c>
      <c r="NU15" s="154" t="s">
        <v>5145</v>
      </c>
      <c r="NV15" s="151" t="s">
        <v>5064</v>
      </c>
      <c r="NW15" s="151" t="s">
        <v>5064</v>
      </c>
      <c r="NX15" s="151" t="s">
        <v>5064</v>
      </c>
      <c r="NY15" s="154" t="s">
        <v>5146</v>
      </c>
      <c r="NZ15" s="160" t="s">
        <v>5146</v>
      </c>
      <c r="OA15" s="151" t="s">
        <v>5146</v>
      </c>
      <c r="OB15" s="160" t="s">
        <v>5146</v>
      </c>
      <c r="OC15" s="155" t="s">
        <v>5059</v>
      </c>
      <c r="OD15" s="151" t="s">
        <v>5059</v>
      </c>
      <c r="OE15" s="151" t="s">
        <v>5059</v>
      </c>
      <c r="OF15" s="151" t="s">
        <v>5059</v>
      </c>
      <c r="OG15" s="155" t="s">
        <v>5059</v>
      </c>
      <c r="OH15" s="151" t="s">
        <v>5059</v>
      </c>
      <c r="OI15" s="160" t="s">
        <v>5059</v>
      </c>
      <c r="OJ15" s="151" t="s">
        <v>5059</v>
      </c>
      <c r="OK15" s="155" t="s">
        <v>1606</v>
      </c>
      <c r="OL15" s="160" t="s">
        <v>1606</v>
      </c>
      <c r="OM15" s="160" t="s">
        <v>1606</v>
      </c>
      <c r="ON15" s="151" t="s">
        <v>1606</v>
      </c>
      <c r="OO15" s="155" t="s">
        <v>5059</v>
      </c>
      <c r="OP15" s="160" t="s">
        <v>5059</v>
      </c>
      <c r="OQ15" s="154" t="s">
        <v>5059</v>
      </c>
      <c r="OR15" s="160" t="s">
        <v>5064</v>
      </c>
      <c r="OS15" s="160" t="s">
        <v>5064</v>
      </c>
      <c r="OT15" s="160" t="s">
        <v>5064</v>
      </c>
      <c r="OU15" s="154" t="s">
        <v>5147</v>
      </c>
      <c r="OV15" s="151" t="s">
        <v>5059</v>
      </c>
      <c r="OW15" s="151" t="s">
        <v>5059</v>
      </c>
      <c r="OX15" s="151" t="s">
        <v>5059</v>
      </c>
      <c r="OY15" s="155" t="s">
        <v>5059</v>
      </c>
      <c r="OZ15" s="160" t="s">
        <v>5059</v>
      </c>
      <c r="PA15" s="160" t="s">
        <v>5059</v>
      </c>
      <c r="PB15" s="160" t="s">
        <v>5059</v>
      </c>
      <c r="PC15" s="154" t="s">
        <v>5059</v>
      </c>
      <c r="PD15" s="151" t="s">
        <v>5059</v>
      </c>
      <c r="PE15" s="154" t="s">
        <v>5148</v>
      </c>
      <c r="PF15" s="151" t="s">
        <v>5059</v>
      </c>
      <c r="PG15" s="151" t="s">
        <v>5059</v>
      </c>
      <c r="PH15" s="151" t="s">
        <v>5059</v>
      </c>
      <c r="PI15" s="155" t="s">
        <v>5059</v>
      </c>
      <c r="PJ15" s="151" t="s">
        <v>5149</v>
      </c>
      <c r="PK15" s="151" t="s">
        <v>5059</v>
      </c>
      <c r="PL15" s="151" t="s">
        <v>5150</v>
      </c>
      <c r="PM15" s="155" t="s">
        <v>5151</v>
      </c>
      <c r="PN15" s="151" t="s">
        <v>5059</v>
      </c>
      <c r="PO15" s="151" t="s">
        <v>5152</v>
      </c>
      <c r="PP15" s="151" t="s">
        <v>5153</v>
      </c>
      <c r="PQ15" s="155" t="s">
        <v>5154</v>
      </c>
      <c r="PR15" s="151" t="s">
        <v>5059</v>
      </c>
      <c r="PS15" s="151" t="s">
        <v>5059</v>
      </c>
      <c r="PT15" s="151" t="s">
        <v>5059</v>
      </c>
      <c r="PU15" s="155" t="s">
        <v>5059</v>
      </c>
      <c r="PV15" s="151" t="s">
        <v>5059</v>
      </c>
      <c r="PW15" s="160" t="s">
        <v>5059</v>
      </c>
      <c r="PX15" s="160" t="s">
        <v>5059</v>
      </c>
      <c r="PY15" s="155" t="s">
        <v>5155</v>
      </c>
      <c r="PZ15" s="151" t="s">
        <v>5059</v>
      </c>
      <c r="QA15" s="151" t="s">
        <v>5156</v>
      </c>
      <c r="QB15" s="151" t="s">
        <v>5059</v>
      </c>
      <c r="QC15" s="155" t="s">
        <v>5157</v>
      </c>
      <c r="QD15" s="151" t="s">
        <v>5158</v>
      </c>
      <c r="QE15" s="160" t="s">
        <v>5064</v>
      </c>
      <c r="QF15" s="151" t="s">
        <v>5064</v>
      </c>
      <c r="QG15" s="154" t="s">
        <v>5064</v>
      </c>
      <c r="QH15" s="160" t="s">
        <v>5159</v>
      </c>
      <c r="QI15" s="154" t="s">
        <v>5159</v>
      </c>
    </row>
    <row r="16" spans="1:451" ht="177" customHeight="1" x14ac:dyDescent="0.45">
      <c r="A16" s="8" t="s">
        <v>568</v>
      </c>
      <c r="B16" s="151" t="s">
        <v>5160</v>
      </c>
      <c r="C16" s="151" t="s">
        <v>5161</v>
      </c>
      <c r="D16" s="151" t="s">
        <v>5162</v>
      </c>
      <c r="E16" s="152" t="s">
        <v>5163</v>
      </c>
      <c r="F16" s="151" t="s">
        <v>5164</v>
      </c>
      <c r="G16" s="151" t="s">
        <v>5165</v>
      </c>
      <c r="H16" s="153" t="s">
        <v>5165</v>
      </c>
      <c r="I16" s="154" t="s">
        <v>5166</v>
      </c>
      <c r="J16" s="151" t="s">
        <v>5167</v>
      </c>
      <c r="K16" s="151" t="s">
        <v>5168</v>
      </c>
      <c r="L16" s="153" t="s">
        <v>5169</v>
      </c>
      <c r="M16" s="155" t="s">
        <v>5169</v>
      </c>
      <c r="N16" s="151" t="s">
        <v>5169</v>
      </c>
      <c r="O16" s="151" t="s">
        <v>5169</v>
      </c>
      <c r="P16" s="153" t="s">
        <v>5169</v>
      </c>
      <c r="Q16" s="155" t="s">
        <v>5169</v>
      </c>
      <c r="R16" s="151" t="s">
        <v>5169</v>
      </c>
      <c r="S16" s="151" t="s">
        <v>5170</v>
      </c>
      <c r="T16" s="153" t="s">
        <v>5171</v>
      </c>
      <c r="U16" s="155" t="s">
        <v>5172</v>
      </c>
      <c r="V16" s="151" t="s">
        <v>5172</v>
      </c>
      <c r="W16" s="151" t="s">
        <v>5172</v>
      </c>
      <c r="X16" s="153" t="s">
        <v>5172</v>
      </c>
      <c r="Y16" s="155" t="s">
        <v>5173</v>
      </c>
      <c r="Z16" s="151" t="s">
        <v>5174</v>
      </c>
      <c r="AA16" s="151" t="s">
        <v>5175</v>
      </c>
      <c r="AB16" s="153" t="s">
        <v>5176</v>
      </c>
      <c r="AC16" s="155" t="s">
        <v>5177</v>
      </c>
      <c r="AD16" s="151" t="s">
        <v>5178</v>
      </c>
      <c r="AE16" s="151" t="s">
        <v>5178</v>
      </c>
      <c r="AF16" s="153" t="s">
        <v>5179</v>
      </c>
      <c r="AG16" s="155" t="s">
        <v>5180</v>
      </c>
      <c r="AH16" s="151" t="s">
        <v>5181</v>
      </c>
      <c r="AI16" s="151" t="s">
        <v>5182</v>
      </c>
      <c r="AJ16" s="153" t="s">
        <v>5183</v>
      </c>
      <c r="AK16" s="155" t="s">
        <v>5184</v>
      </c>
      <c r="AL16" s="151" t="s">
        <v>5183</v>
      </c>
      <c r="AM16" s="151" t="s">
        <v>5185</v>
      </c>
      <c r="AN16" s="153" t="s">
        <v>5186</v>
      </c>
      <c r="AO16" s="155" t="s">
        <v>5187</v>
      </c>
      <c r="AP16" s="151" t="s">
        <v>5185</v>
      </c>
      <c r="AQ16" s="151" t="s">
        <v>5188</v>
      </c>
      <c r="AR16" s="153" t="s">
        <v>5189</v>
      </c>
      <c r="AS16" s="155" t="s">
        <v>5190</v>
      </c>
      <c r="AT16" s="151" t="s">
        <v>5191</v>
      </c>
      <c r="AU16" s="157" t="s">
        <v>5192</v>
      </c>
      <c r="AV16" s="153" t="s">
        <v>5193</v>
      </c>
      <c r="AW16" s="155" t="s">
        <v>5194</v>
      </c>
      <c r="AX16" s="151" t="s">
        <v>5195</v>
      </c>
      <c r="AY16" s="153" t="s">
        <v>5193</v>
      </c>
      <c r="AZ16" s="159" t="s">
        <v>5167</v>
      </c>
      <c r="BA16" s="155" t="s">
        <v>5196</v>
      </c>
      <c r="BB16" s="151" t="s">
        <v>5197</v>
      </c>
      <c r="BC16" s="153" t="s">
        <v>5198</v>
      </c>
      <c r="BD16" s="159" t="s">
        <v>5199</v>
      </c>
      <c r="BE16" s="155" t="s">
        <v>5199</v>
      </c>
      <c r="BF16" s="151" t="s">
        <v>5200</v>
      </c>
      <c r="BG16" s="153" t="s">
        <v>5201</v>
      </c>
      <c r="BH16" s="159" t="s">
        <v>5202</v>
      </c>
      <c r="BI16" s="155" t="s">
        <v>5203</v>
      </c>
      <c r="BJ16" s="151" t="s">
        <v>5204</v>
      </c>
      <c r="BK16" s="153" t="s">
        <v>5205</v>
      </c>
      <c r="BL16" s="159" t="s">
        <v>5206</v>
      </c>
      <c r="BM16" s="155" t="s">
        <v>5207</v>
      </c>
      <c r="BN16" s="151" t="s">
        <v>5208</v>
      </c>
      <c r="BO16" s="153" t="s">
        <v>5209</v>
      </c>
      <c r="BP16" s="159" t="s">
        <v>5210</v>
      </c>
      <c r="BQ16" s="155" t="s">
        <v>5210</v>
      </c>
      <c r="BR16" s="151" t="s">
        <v>5211</v>
      </c>
      <c r="BS16" s="153" t="s">
        <v>5212</v>
      </c>
      <c r="BT16" s="159" t="s">
        <v>5213</v>
      </c>
      <c r="BU16" s="155" t="s">
        <v>5214</v>
      </c>
      <c r="BV16" s="151" t="s">
        <v>5215</v>
      </c>
      <c r="BW16" s="153" t="s">
        <v>5216</v>
      </c>
      <c r="BX16" s="159" t="s">
        <v>5217</v>
      </c>
      <c r="BY16" s="155" t="s">
        <v>5218</v>
      </c>
      <c r="BZ16" s="151" t="s">
        <v>5219</v>
      </c>
      <c r="CA16" s="166" t="s">
        <v>5220</v>
      </c>
      <c r="CB16" s="159" t="s">
        <v>5221</v>
      </c>
      <c r="CC16" s="155" t="s">
        <v>5221</v>
      </c>
      <c r="CD16" s="151" t="s">
        <v>5222</v>
      </c>
      <c r="CE16" s="153" t="s">
        <v>5223</v>
      </c>
      <c r="CF16" s="159" t="s">
        <v>5224</v>
      </c>
      <c r="CG16" s="155" t="s">
        <v>5225</v>
      </c>
      <c r="CH16" s="151" t="s">
        <v>5226</v>
      </c>
      <c r="CI16" s="153" t="s">
        <v>5227</v>
      </c>
      <c r="CJ16" s="159" t="s">
        <v>5228</v>
      </c>
      <c r="CK16" s="154" t="s">
        <v>5229</v>
      </c>
      <c r="CL16" s="160" t="s">
        <v>5230</v>
      </c>
      <c r="CM16" s="153" t="s">
        <v>5231</v>
      </c>
      <c r="CN16" s="159" t="s">
        <v>5232</v>
      </c>
      <c r="CO16" s="155" t="s">
        <v>5233</v>
      </c>
      <c r="CP16" s="151" t="s">
        <v>5234</v>
      </c>
      <c r="CQ16" s="160" t="s">
        <v>5235</v>
      </c>
      <c r="CR16" s="151" t="s">
        <v>5236</v>
      </c>
      <c r="CS16" s="152" t="s">
        <v>5237</v>
      </c>
      <c r="CT16" s="151" t="s">
        <v>5238</v>
      </c>
      <c r="CU16" s="151" t="s">
        <v>5239</v>
      </c>
      <c r="CV16" s="151" t="s">
        <v>5240</v>
      </c>
      <c r="CW16" s="161" t="s">
        <v>5241</v>
      </c>
      <c r="CX16" s="151" t="s">
        <v>5242</v>
      </c>
      <c r="CY16" s="151" t="s">
        <v>5243</v>
      </c>
      <c r="CZ16" s="151" t="s">
        <v>5244</v>
      </c>
      <c r="DA16" s="161" t="s">
        <v>5245</v>
      </c>
      <c r="DB16" s="151" t="s">
        <v>5246</v>
      </c>
      <c r="DC16" s="151" t="s">
        <v>5247</v>
      </c>
      <c r="DD16" s="151" t="s">
        <v>5248</v>
      </c>
      <c r="DE16" s="161" t="s">
        <v>5249</v>
      </c>
      <c r="DF16" s="151" t="s">
        <v>5250</v>
      </c>
      <c r="DG16" s="151" t="s">
        <v>5251</v>
      </c>
      <c r="DH16" s="151" t="s">
        <v>5252</v>
      </c>
      <c r="DI16" s="161" t="s">
        <v>5253</v>
      </c>
      <c r="DJ16" s="151" t="s">
        <v>5254</v>
      </c>
      <c r="DK16" s="151" t="s">
        <v>5255</v>
      </c>
      <c r="DL16" s="151" t="s">
        <v>5256</v>
      </c>
      <c r="DM16" s="161" t="s">
        <v>5257</v>
      </c>
      <c r="DN16" s="151" t="s">
        <v>5258</v>
      </c>
      <c r="DO16" s="151" t="s">
        <v>5259</v>
      </c>
      <c r="DP16" s="151" t="s">
        <v>5260</v>
      </c>
      <c r="DQ16" s="161" t="s">
        <v>5261</v>
      </c>
      <c r="DR16" s="160" t="s">
        <v>5262</v>
      </c>
      <c r="DS16" s="151" t="s">
        <v>5263</v>
      </c>
      <c r="DT16" s="151" t="s">
        <v>5264</v>
      </c>
      <c r="DU16" s="161" t="s">
        <v>5265</v>
      </c>
      <c r="DV16" s="160" t="s">
        <v>5266</v>
      </c>
      <c r="DW16" s="151" t="s">
        <v>5267</v>
      </c>
      <c r="DX16" s="151" t="s">
        <v>5268</v>
      </c>
      <c r="DY16" s="161" t="s">
        <v>5269</v>
      </c>
      <c r="DZ16" s="151" t="s">
        <v>5270</v>
      </c>
      <c r="EA16" s="160" t="s">
        <v>5271</v>
      </c>
      <c r="EB16" s="151" t="s">
        <v>5272</v>
      </c>
      <c r="EC16" s="161" t="s">
        <v>5244</v>
      </c>
      <c r="ED16" s="151" t="s">
        <v>5273</v>
      </c>
      <c r="EE16" s="151" t="s">
        <v>5274</v>
      </c>
      <c r="EF16" s="151" t="s">
        <v>5275</v>
      </c>
      <c r="EG16" s="161" t="s">
        <v>5276</v>
      </c>
      <c r="EH16" s="151" t="s">
        <v>5277</v>
      </c>
      <c r="EI16" s="151" t="s">
        <v>5278</v>
      </c>
      <c r="EJ16" s="151" t="s">
        <v>5279</v>
      </c>
      <c r="EK16" s="161" t="s">
        <v>5280</v>
      </c>
      <c r="EL16" s="151" t="s">
        <v>5281</v>
      </c>
      <c r="EM16" s="151" t="s">
        <v>5282</v>
      </c>
      <c r="EN16" s="160" t="s">
        <v>5283</v>
      </c>
      <c r="EO16" s="162" t="s">
        <v>5284</v>
      </c>
      <c r="EP16" s="151" t="s">
        <v>5285</v>
      </c>
      <c r="EQ16" s="151" t="s">
        <v>5285</v>
      </c>
      <c r="ER16" s="151" t="s">
        <v>5285</v>
      </c>
      <c r="ES16" s="161" t="s">
        <v>5286</v>
      </c>
      <c r="ET16" s="151" t="s">
        <v>5287</v>
      </c>
      <c r="EU16" s="151" t="s">
        <v>5288</v>
      </c>
      <c r="EV16" s="160" t="s">
        <v>5289</v>
      </c>
      <c r="EW16" s="162" t="s">
        <v>5290</v>
      </c>
      <c r="EX16" s="155" t="s">
        <v>5291</v>
      </c>
      <c r="EY16" s="151" t="s">
        <v>5292</v>
      </c>
      <c r="EZ16" s="151" t="s">
        <v>5292</v>
      </c>
      <c r="FA16" s="151" t="s">
        <v>5293</v>
      </c>
      <c r="FB16" s="161" t="s">
        <v>5294</v>
      </c>
      <c r="FC16" s="151" t="s">
        <v>5295</v>
      </c>
      <c r="FD16" s="151" t="s">
        <v>5296</v>
      </c>
      <c r="FE16" s="151" t="s">
        <v>5297</v>
      </c>
      <c r="FF16" s="162" t="s">
        <v>5298</v>
      </c>
      <c r="FG16" s="151" t="s">
        <v>5299</v>
      </c>
      <c r="FH16" s="151" t="s">
        <v>5300</v>
      </c>
      <c r="FI16" s="151" t="s">
        <v>5301</v>
      </c>
      <c r="FJ16" s="161" t="s">
        <v>5302</v>
      </c>
      <c r="FK16" s="151" t="s">
        <v>5303</v>
      </c>
      <c r="FL16" s="151" t="s">
        <v>5304</v>
      </c>
      <c r="FM16" s="151" t="s">
        <v>5305</v>
      </c>
      <c r="FN16" s="161" t="s">
        <v>5306</v>
      </c>
      <c r="FO16" s="151" t="s">
        <v>5307</v>
      </c>
      <c r="FP16" s="160" t="s">
        <v>5308</v>
      </c>
      <c r="FQ16" s="151" t="s">
        <v>5309</v>
      </c>
      <c r="FR16" s="162" t="s">
        <v>5310</v>
      </c>
      <c r="FS16" s="151" t="s">
        <v>5311</v>
      </c>
      <c r="FT16" s="151" t="s">
        <v>5312</v>
      </c>
      <c r="FU16" s="151" t="s">
        <v>5313</v>
      </c>
      <c r="FV16" s="161" t="s">
        <v>5311</v>
      </c>
      <c r="FW16" s="160" t="s">
        <v>5314</v>
      </c>
      <c r="FX16" s="151" t="s">
        <v>5315</v>
      </c>
      <c r="FY16" s="151" t="s">
        <v>5316</v>
      </c>
      <c r="FZ16" s="161" t="s">
        <v>5317</v>
      </c>
      <c r="GA16" s="151" t="s">
        <v>5318</v>
      </c>
      <c r="GB16" s="151" t="s">
        <v>5319</v>
      </c>
      <c r="GC16" s="151" t="s">
        <v>5320</v>
      </c>
      <c r="GD16" s="161" t="s">
        <v>5321</v>
      </c>
      <c r="GE16" s="151" t="s">
        <v>5322</v>
      </c>
      <c r="GF16" s="151" t="s">
        <v>5323</v>
      </c>
      <c r="GG16" s="151" t="s">
        <v>5324</v>
      </c>
      <c r="GH16" s="161" t="s">
        <v>5325</v>
      </c>
      <c r="GI16" s="151" t="s">
        <v>5326</v>
      </c>
      <c r="GJ16" s="151" t="s">
        <v>5327</v>
      </c>
      <c r="GK16" s="151" t="s">
        <v>5328</v>
      </c>
      <c r="GL16" s="161" t="s">
        <v>5329</v>
      </c>
      <c r="GM16" s="160" t="s">
        <v>5330</v>
      </c>
      <c r="GN16" s="160" t="s">
        <v>5331</v>
      </c>
      <c r="GO16" s="160" t="s">
        <v>5332</v>
      </c>
      <c r="GP16" s="162" t="s">
        <v>5333</v>
      </c>
      <c r="GQ16" s="155" t="s">
        <v>5334</v>
      </c>
      <c r="GR16" s="151" t="s">
        <v>5335</v>
      </c>
      <c r="GS16" s="151" t="s">
        <v>5336</v>
      </c>
      <c r="GT16" s="151" t="s">
        <v>5337</v>
      </c>
      <c r="GU16" s="161" t="s">
        <v>5338</v>
      </c>
      <c r="GV16" s="151" t="s">
        <v>5339</v>
      </c>
      <c r="GW16" s="151" t="s">
        <v>5340</v>
      </c>
      <c r="GX16" s="151" t="s">
        <v>5341</v>
      </c>
      <c r="GY16" s="162" t="s">
        <v>5342</v>
      </c>
      <c r="GZ16" s="151" t="s">
        <v>5343</v>
      </c>
      <c r="HA16" s="151" t="s">
        <v>5343</v>
      </c>
      <c r="HB16" s="151" t="s">
        <v>5344</v>
      </c>
      <c r="HC16" s="161" t="s">
        <v>5345</v>
      </c>
      <c r="HD16" s="160" t="s">
        <v>5346</v>
      </c>
      <c r="HE16" s="151" t="s">
        <v>5347</v>
      </c>
      <c r="HF16" s="151" t="s">
        <v>5348</v>
      </c>
      <c r="HG16" s="161" t="s">
        <v>5349</v>
      </c>
      <c r="HH16" s="151" t="s">
        <v>5350</v>
      </c>
      <c r="HI16" s="151" t="s">
        <v>5351</v>
      </c>
      <c r="HJ16" s="151" t="s">
        <v>5352</v>
      </c>
      <c r="HK16" s="161" t="s">
        <v>5353</v>
      </c>
      <c r="HL16" s="151" t="s">
        <v>5354</v>
      </c>
      <c r="HM16" s="151" t="s">
        <v>5355</v>
      </c>
      <c r="HN16" s="151" t="s">
        <v>5356</v>
      </c>
      <c r="HO16" s="161" t="s">
        <v>5357</v>
      </c>
      <c r="HP16" s="151" t="s">
        <v>5358</v>
      </c>
      <c r="HQ16" s="160" t="s">
        <v>5359</v>
      </c>
      <c r="HR16" s="151" t="s">
        <v>5360</v>
      </c>
      <c r="HS16" s="161" t="s">
        <v>5361</v>
      </c>
      <c r="HT16" s="151" t="s">
        <v>5362</v>
      </c>
      <c r="HU16" s="151" t="s">
        <v>5363</v>
      </c>
      <c r="HV16" s="155" t="s">
        <v>5364</v>
      </c>
      <c r="HW16" s="151" t="s">
        <v>5365</v>
      </c>
      <c r="HX16" s="151" t="s">
        <v>5366</v>
      </c>
      <c r="HY16" s="151" t="s">
        <v>5367</v>
      </c>
      <c r="HZ16" s="161" t="s">
        <v>5368</v>
      </c>
      <c r="IA16" s="151" t="s">
        <v>5369</v>
      </c>
      <c r="IB16" s="151" t="s">
        <v>5370</v>
      </c>
      <c r="IC16" s="151" t="s">
        <v>5371</v>
      </c>
      <c r="ID16" s="161" t="s">
        <v>5372</v>
      </c>
      <c r="IE16" s="151" t="s">
        <v>5373</v>
      </c>
      <c r="IF16" s="151" t="s">
        <v>5374</v>
      </c>
      <c r="IG16" s="160" t="s">
        <v>5375</v>
      </c>
      <c r="IH16" s="161" t="s">
        <v>5376</v>
      </c>
      <c r="II16" s="151" t="s">
        <v>5377</v>
      </c>
      <c r="IJ16" s="160" t="s">
        <v>5378</v>
      </c>
      <c r="IK16" s="160" t="s">
        <v>5379</v>
      </c>
      <c r="IL16" s="161" t="s">
        <v>5380</v>
      </c>
      <c r="IM16" s="160" t="s">
        <v>5381</v>
      </c>
      <c r="IN16" s="151" t="s">
        <v>5382</v>
      </c>
      <c r="IO16" s="151" t="s">
        <v>5383</v>
      </c>
      <c r="IP16" s="161" t="s">
        <v>5384</v>
      </c>
      <c r="IQ16" s="151" t="s">
        <v>5385</v>
      </c>
      <c r="IR16" s="151" t="s">
        <v>5386</v>
      </c>
      <c r="IS16" s="151" t="s">
        <v>5372</v>
      </c>
      <c r="IT16" s="161" t="s">
        <v>5387</v>
      </c>
      <c r="IU16" s="151" t="s">
        <v>5388</v>
      </c>
      <c r="IV16" s="151" t="s">
        <v>5389</v>
      </c>
      <c r="IW16" s="160" t="s">
        <v>5390</v>
      </c>
      <c r="IX16" s="161" t="s">
        <v>5391</v>
      </c>
      <c r="IY16" s="151" t="s">
        <v>5392</v>
      </c>
      <c r="IZ16" s="160" t="s">
        <v>5393</v>
      </c>
      <c r="JA16" s="151" t="s">
        <v>5394</v>
      </c>
      <c r="JB16" s="161" t="s">
        <v>5395</v>
      </c>
      <c r="JC16" s="151" t="s">
        <v>5396</v>
      </c>
      <c r="JD16" s="151" t="s">
        <v>5397</v>
      </c>
      <c r="JE16" s="151" t="s">
        <v>5398</v>
      </c>
      <c r="JF16" s="155" t="s">
        <v>5399</v>
      </c>
      <c r="JG16" s="151" t="s">
        <v>5400</v>
      </c>
      <c r="JH16" s="151" t="s">
        <v>5401</v>
      </c>
      <c r="JI16" s="151" t="s">
        <v>5402</v>
      </c>
      <c r="JJ16" s="154" t="s">
        <v>5403</v>
      </c>
      <c r="JK16" s="160" t="s">
        <v>5404</v>
      </c>
      <c r="JL16" s="151" t="s">
        <v>5405</v>
      </c>
      <c r="JM16" s="160" t="s">
        <v>5381</v>
      </c>
      <c r="JN16" s="154" t="s">
        <v>5406</v>
      </c>
      <c r="JO16" s="154" t="s">
        <v>5407</v>
      </c>
      <c r="JP16" s="151" t="s">
        <v>5408</v>
      </c>
      <c r="JQ16" s="151" t="s">
        <v>5409</v>
      </c>
      <c r="JR16" s="151" t="s">
        <v>5410</v>
      </c>
      <c r="JS16" s="161" t="s">
        <v>5411</v>
      </c>
      <c r="JT16" s="151" t="s">
        <v>5411</v>
      </c>
      <c r="JU16" s="151" t="s">
        <v>5412</v>
      </c>
      <c r="JV16" s="151" t="s">
        <v>5413</v>
      </c>
      <c r="JW16" s="161" t="s">
        <v>5414</v>
      </c>
      <c r="JX16" s="151" t="s">
        <v>5414</v>
      </c>
      <c r="JY16" s="151" t="s">
        <v>5415</v>
      </c>
      <c r="JZ16" s="151" t="s">
        <v>5416</v>
      </c>
      <c r="KA16" s="162" t="s">
        <v>5417</v>
      </c>
      <c r="KB16" s="151" t="s">
        <v>5418</v>
      </c>
      <c r="KC16" s="151" t="s">
        <v>5419</v>
      </c>
      <c r="KD16" s="151" t="s">
        <v>5420</v>
      </c>
      <c r="KE16" s="161" t="s">
        <v>5421</v>
      </c>
      <c r="KF16" s="151" t="s">
        <v>5422</v>
      </c>
      <c r="KG16" s="151" t="s">
        <v>5422</v>
      </c>
      <c r="KH16" s="151" t="s">
        <v>5422</v>
      </c>
      <c r="KI16" s="161" t="s">
        <v>5422</v>
      </c>
      <c r="KJ16" s="151" t="s">
        <v>5423</v>
      </c>
      <c r="KK16" s="151" t="s">
        <v>5424</v>
      </c>
      <c r="KL16" s="151" t="s">
        <v>5425</v>
      </c>
      <c r="KM16" s="161" t="s">
        <v>5426</v>
      </c>
      <c r="KN16" s="151" t="s">
        <v>5427</v>
      </c>
      <c r="KO16" s="160" t="s">
        <v>5428</v>
      </c>
      <c r="KP16" s="151" t="s">
        <v>5429</v>
      </c>
      <c r="KQ16" s="161" t="s">
        <v>5430</v>
      </c>
      <c r="KR16" s="151" t="s">
        <v>5431</v>
      </c>
      <c r="KS16" s="151" t="s">
        <v>5431</v>
      </c>
      <c r="KT16" s="151" t="s">
        <v>5431</v>
      </c>
      <c r="KU16" s="161" t="s">
        <v>5432</v>
      </c>
      <c r="KV16" s="160" t="s">
        <v>5433</v>
      </c>
      <c r="KW16" s="151" t="s">
        <v>5434</v>
      </c>
      <c r="KX16" s="151" t="s">
        <v>5435</v>
      </c>
      <c r="KY16" s="162" t="s">
        <v>5436</v>
      </c>
      <c r="KZ16" s="151" t="s">
        <v>5437</v>
      </c>
      <c r="LA16" s="151" t="s">
        <v>5438</v>
      </c>
      <c r="LB16" s="151" t="s">
        <v>5439</v>
      </c>
      <c r="LC16" s="161" t="s">
        <v>5440</v>
      </c>
      <c r="LD16" s="151" t="s">
        <v>5441</v>
      </c>
      <c r="LE16" s="151" t="s">
        <v>5442</v>
      </c>
      <c r="LF16" s="151" t="s">
        <v>5443</v>
      </c>
      <c r="LG16" s="161" t="s">
        <v>5443</v>
      </c>
      <c r="LH16" s="151" t="s">
        <v>5443</v>
      </c>
      <c r="LI16" s="151" t="s">
        <v>5444</v>
      </c>
      <c r="LJ16" s="151" t="s">
        <v>5445</v>
      </c>
      <c r="LK16" s="161" t="s">
        <v>5446</v>
      </c>
      <c r="LL16" s="151" t="s">
        <v>5447</v>
      </c>
      <c r="LM16" s="151" t="s">
        <v>5448</v>
      </c>
      <c r="LN16" s="151" t="s">
        <v>5449</v>
      </c>
      <c r="LO16" s="161" t="s">
        <v>5450</v>
      </c>
      <c r="LP16" s="151" t="s">
        <v>5451</v>
      </c>
      <c r="LQ16" s="151" t="s">
        <v>5452</v>
      </c>
      <c r="LR16" s="151" t="s">
        <v>5453</v>
      </c>
      <c r="LS16" s="161" t="s">
        <v>5454</v>
      </c>
      <c r="LT16" s="160" t="s">
        <v>5455</v>
      </c>
      <c r="LU16" s="160" t="s">
        <v>5456</v>
      </c>
      <c r="LV16" s="151" t="s">
        <v>5457</v>
      </c>
      <c r="LW16" s="161" t="s">
        <v>5458</v>
      </c>
      <c r="LX16" s="162" t="s">
        <v>5459</v>
      </c>
      <c r="LY16" s="151" t="s">
        <v>5460</v>
      </c>
      <c r="LZ16" s="151" t="s">
        <v>5461</v>
      </c>
      <c r="MA16" s="151" t="s">
        <v>5462</v>
      </c>
      <c r="MB16" s="161" t="s">
        <v>5463</v>
      </c>
      <c r="MC16" s="151" t="s">
        <v>5464</v>
      </c>
      <c r="MD16" s="151" t="s">
        <v>5465</v>
      </c>
      <c r="ME16" s="151" t="s">
        <v>5466</v>
      </c>
      <c r="MF16" s="161" t="s">
        <v>5467</v>
      </c>
      <c r="MG16" s="151" t="s">
        <v>5468</v>
      </c>
      <c r="MH16" s="151" t="s">
        <v>5469</v>
      </c>
      <c r="MI16" s="151" t="s">
        <v>5470</v>
      </c>
      <c r="MJ16" s="161" t="s">
        <v>5470</v>
      </c>
      <c r="MK16" s="160" t="s">
        <v>5471</v>
      </c>
      <c r="ML16" s="151" t="s">
        <v>5472</v>
      </c>
      <c r="MM16" s="151" t="s">
        <v>5473</v>
      </c>
      <c r="MN16" s="162" t="s">
        <v>5474</v>
      </c>
      <c r="MO16" s="151" t="s">
        <v>5475</v>
      </c>
      <c r="MP16" s="151" t="s">
        <v>5476</v>
      </c>
      <c r="MQ16" s="160" t="s">
        <v>5477</v>
      </c>
      <c r="MR16" s="161" t="s">
        <v>5478</v>
      </c>
      <c r="MS16" s="151" t="s">
        <v>5479</v>
      </c>
      <c r="MT16" s="151" t="s">
        <v>5480</v>
      </c>
      <c r="MU16" s="160" t="s">
        <v>5481</v>
      </c>
      <c r="MV16" s="161" t="s">
        <v>5482</v>
      </c>
      <c r="MW16" s="155" t="s">
        <v>5483</v>
      </c>
      <c r="MX16" s="151" t="s">
        <v>5484</v>
      </c>
      <c r="MY16" s="160" t="s">
        <v>5485</v>
      </c>
      <c r="MZ16" s="151" t="s">
        <v>5486</v>
      </c>
      <c r="NA16" s="162" t="s">
        <v>5487</v>
      </c>
      <c r="NB16" s="160" t="s">
        <v>5488</v>
      </c>
      <c r="NC16" s="151" t="s">
        <v>5489</v>
      </c>
      <c r="ND16" s="160" t="s">
        <v>5490</v>
      </c>
      <c r="NE16" s="162" t="s">
        <v>5488</v>
      </c>
      <c r="NF16" s="160" t="s">
        <v>5488</v>
      </c>
      <c r="NG16" s="151" t="s">
        <v>5491</v>
      </c>
      <c r="NH16" s="151" t="s">
        <v>5492</v>
      </c>
      <c r="NI16" s="161" t="s">
        <v>5492</v>
      </c>
      <c r="NJ16" s="160" t="s">
        <v>5493</v>
      </c>
      <c r="NK16" s="160" t="s">
        <v>5493</v>
      </c>
      <c r="NL16" s="151" t="s">
        <v>5494</v>
      </c>
      <c r="NM16" s="162" t="s">
        <v>5495</v>
      </c>
      <c r="NN16" s="160" t="s">
        <v>5496</v>
      </c>
      <c r="NO16" s="151" t="s">
        <v>5497</v>
      </c>
      <c r="NP16" s="160" t="s">
        <v>5498</v>
      </c>
      <c r="NQ16" s="161" t="s">
        <v>5499</v>
      </c>
      <c r="NR16" s="160" t="s">
        <v>5500</v>
      </c>
      <c r="NS16" s="151" t="s">
        <v>5501</v>
      </c>
      <c r="NT16" s="151" t="s">
        <v>5502</v>
      </c>
      <c r="NU16" s="162" t="s">
        <v>5503</v>
      </c>
      <c r="NV16" s="151" t="s">
        <v>5504</v>
      </c>
      <c r="NW16" s="151" t="s">
        <v>5504</v>
      </c>
      <c r="NX16" s="151" t="s">
        <v>5505</v>
      </c>
      <c r="NY16" s="162" t="s">
        <v>5506</v>
      </c>
      <c r="NZ16" s="160" t="s">
        <v>5507</v>
      </c>
      <c r="OA16" s="151" t="s">
        <v>5508</v>
      </c>
      <c r="OB16" s="160" t="s">
        <v>5509</v>
      </c>
      <c r="OC16" s="161" t="s">
        <v>5510</v>
      </c>
      <c r="OD16" s="151" t="s">
        <v>5511</v>
      </c>
      <c r="OE16" s="151" t="s">
        <v>5512</v>
      </c>
      <c r="OF16" s="151" t="s">
        <v>5513</v>
      </c>
      <c r="OG16" s="161" t="s">
        <v>5514</v>
      </c>
      <c r="OH16" s="151" t="s">
        <v>5515</v>
      </c>
      <c r="OI16" s="160" t="s">
        <v>5516</v>
      </c>
      <c r="OJ16" s="151" t="s">
        <v>5517</v>
      </c>
      <c r="OK16" s="161" t="s">
        <v>5518</v>
      </c>
      <c r="OL16" s="160" t="s">
        <v>5519</v>
      </c>
      <c r="OM16" s="160" t="s">
        <v>5520</v>
      </c>
      <c r="ON16" s="151" t="s">
        <v>5521</v>
      </c>
      <c r="OO16" s="161" t="s">
        <v>5522</v>
      </c>
      <c r="OP16" s="160" t="s">
        <v>5523</v>
      </c>
      <c r="OQ16" s="154" t="s">
        <v>5524</v>
      </c>
      <c r="OR16" s="160" t="s">
        <v>5525</v>
      </c>
      <c r="OS16" s="160" t="s">
        <v>5526</v>
      </c>
      <c r="OT16" s="160" t="s">
        <v>5526</v>
      </c>
      <c r="OU16" s="162" t="s">
        <v>5527</v>
      </c>
      <c r="OV16" s="151" t="s">
        <v>5528</v>
      </c>
      <c r="OW16" s="151" t="s">
        <v>5529</v>
      </c>
      <c r="OX16" s="151" t="s">
        <v>5530</v>
      </c>
      <c r="OY16" s="161" t="s">
        <v>5531</v>
      </c>
      <c r="OZ16" s="160" t="s">
        <v>5532</v>
      </c>
      <c r="PA16" s="160" t="s">
        <v>5533</v>
      </c>
      <c r="PB16" s="160" t="s">
        <v>5534</v>
      </c>
      <c r="PC16" s="162" t="s">
        <v>5535</v>
      </c>
      <c r="PD16" s="151" t="s">
        <v>5536</v>
      </c>
      <c r="PE16" s="154" t="s">
        <v>5537</v>
      </c>
      <c r="PF16" s="151" t="s">
        <v>5538</v>
      </c>
      <c r="PG16" s="151" t="s">
        <v>5539</v>
      </c>
      <c r="PH16" s="151" t="s">
        <v>5538</v>
      </c>
      <c r="PI16" s="161" t="s">
        <v>5539</v>
      </c>
      <c r="PJ16" s="151" t="s">
        <v>5540</v>
      </c>
      <c r="PK16" s="151" t="s">
        <v>5541</v>
      </c>
      <c r="PL16" s="151" t="s">
        <v>5542</v>
      </c>
      <c r="PM16" s="161" t="s">
        <v>5543</v>
      </c>
      <c r="PN16" s="151" t="s">
        <v>5544</v>
      </c>
      <c r="PO16" s="151" t="s">
        <v>5545</v>
      </c>
      <c r="PP16" s="151" t="s">
        <v>5546</v>
      </c>
      <c r="PQ16" s="161" t="s">
        <v>5547</v>
      </c>
      <c r="PR16" s="151" t="s">
        <v>5548</v>
      </c>
      <c r="PS16" s="151" t="s">
        <v>5549</v>
      </c>
      <c r="PT16" s="151" t="s">
        <v>5550</v>
      </c>
      <c r="PU16" s="161" t="s">
        <v>5551</v>
      </c>
      <c r="PV16" s="151" t="s">
        <v>5552</v>
      </c>
      <c r="PW16" s="160" t="s">
        <v>5553</v>
      </c>
      <c r="PX16" s="160" t="s">
        <v>5554</v>
      </c>
      <c r="PY16" s="161" t="s">
        <v>5555</v>
      </c>
      <c r="PZ16" s="151" t="s">
        <v>5556</v>
      </c>
      <c r="QA16" s="151" t="s">
        <v>5557</v>
      </c>
      <c r="QB16" s="151" t="s">
        <v>5558</v>
      </c>
      <c r="QC16" s="161" t="s">
        <v>5559</v>
      </c>
      <c r="QD16" s="151" t="s">
        <v>5560</v>
      </c>
      <c r="QE16" s="160" t="s">
        <v>5561</v>
      </c>
      <c r="QF16" s="151" t="s">
        <v>5562</v>
      </c>
      <c r="QG16" s="162" t="s">
        <v>5563</v>
      </c>
      <c r="QH16" s="160" t="s">
        <v>5564</v>
      </c>
      <c r="QI16" s="154"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49" customWidth="1"/>
    <col min="2" max="2" width="3.69921875" style="219" customWidth="1"/>
    <col min="3" max="3" width="6.69921875" style="249" customWidth="1"/>
    <col min="4" max="4" width="22.69921875" style="257" customWidth="1"/>
    <col min="5" max="5" width="55.5" style="258" customWidth="1"/>
    <col min="6" max="16384" width="9" style="3"/>
  </cols>
  <sheetData>
    <row r="3" spans="1:5" s="2" customFormat="1" ht="33" customHeight="1" x14ac:dyDescent="0.45">
      <c r="A3" s="235"/>
      <c r="B3" s="236"/>
      <c r="C3" s="237" t="s">
        <v>1661</v>
      </c>
      <c r="D3" s="238" t="s">
        <v>6</v>
      </c>
      <c r="E3" s="239"/>
    </row>
    <row r="4" spans="1:5" ht="15" customHeight="1" x14ac:dyDescent="0.45">
      <c r="A4" s="240">
        <v>1</v>
      </c>
      <c r="B4" s="241" t="s">
        <v>7</v>
      </c>
      <c r="C4" s="242"/>
      <c r="D4" s="243" t="s">
        <v>8</v>
      </c>
      <c r="E4" s="244" t="s">
        <v>9</v>
      </c>
    </row>
    <row r="5" spans="1:5" ht="15" customHeight="1" x14ac:dyDescent="0.45">
      <c r="A5" s="240">
        <v>2</v>
      </c>
      <c r="B5" s="241" t="s">
        <v>10</v>
      </c>
      <c r="C5" s="242"/>
      <c r="D5" s="245" t="s">
        <v>11</v>
      </c>
      <c r="E5" s="244" t="s">
        <v>12</v>
      </c>
    </row>
    <row r="6" spans="1:5" ht="15" customHeight="1" x14ac:dyDescent="0.45">
      <c r="A6" s="240">
        <v>3</v>
      </c>
      <c r="B6" s="241" t="s">
        <v>15</v>
      </c>
      <c r="C6" s="242"/>
      <c r="D6" s="243" t="s">
        <v>16</v>
      </c>
      <c r="E6" s="244" t="s">
        <v>17</v>
      </c>
    </row>
    <row r="7" spans="1:5" ht="15" customHeight="1" x14ac:dyDescent="0.45">
      <c r="A7" s="240">
        <v>4</v>
      </c>
      <c r="B7" s="241" t="s">
        <v>15</v>
      </c>
      <c r="C7" s="242"/>
      <c r="D7" s="243" t="s">
        <v>18</v>
      </c>
      <c r="E7" s="244" t="s">
        <v>19</v>
      </c>
    </row>
    <row r="8" spans="1:5" ht="15" customHeight="1" x14ac:dyDescent="0.45">
      <c r="A8" s="240">
        <v>5</v>
      </c>
      <c r="B8" s="241" t="s">
        <v>15</v>
      </c>
      <c r="C8" s="242"/>
      <c r="D8" s="243" t="s">
        <v>18</v>
      </c>
      <c r="E8" s="244" t="s">
        <v>20</v>
      </c>
    </row>
    <row r="9" spans="1:5" ht="15" customHeight="1" x14ac:dyDescent="0.45">
      <c r="A9" s="240">
        <v>6</v>
      </c>
      <c r="B9" s="241" t="s">
        <v>15</v>
      </c>
      <c r="C9" s="242" t="s">
        <v>1664</v>
      </c>
      <c r="D9" s="245" t="s">
        <v>1665</v>
      </c>
      <c r="E9" s="244" t="s">
        <v>21</v>
      </c>
    </row>
    <row r="10" spans="1:5" ht="15" customHeight="1" x14ac:dyDescent="0.45">
      <c r="A10" s="240">
        <v>7</v>
      </c>
      <c r="B10" s="241" t="s">
        <v>15</v>
      </c>
      <c r="C10" s="242" t="s">
        <v>1666</v>
      </c>
      <c r="D10" s="243" t="s">
        <v>22</v>
      </c>
      <c r="E10" s="244" t="s">
        <v>23</v>
      </c>
    </row>
    <row r="11" spans="1:5" ht="15" customHeight="1" x14ac:dyDescent="0.45">
      <c r="A11" s="240">
        <v>8</v>
      </c>
      <c r="B11" s="241" t="s">
        <v>24</v>
      </c>
      <c r="C11" s="242"/>
      <c r="D11" s="243" t="s">
        <v>1769</v>
      </c>
      <c r="E11" s="244" t="s">
        <v>26</v>
      </c>
    </row>
    <row r="12" spans="1:5" ht="15" customHeight="1" x14ac:dyDescent="0.45">
      <c r="A12" s="240">
        <v>9</v>
      </c>
      <c r="B12" s="241" t="s">
        <v>24</v>
      </c>
      <c r="C12" s="242"/>
      <c r="D12" s="243" t="s">
        <v>1769</v>
      </c>
      <c r="E12" s="244" t="s">
        <v>27</v>
      </c>
    </row>
    <row r="13" spans="1:5" ht="15" customHeight="1" x14ac:dyDescent="0.45">
      <c r="A13" s="240">
        <v>10</v>
      </c>
      <c r="B13" s="241" t="s">
        <v>24</v>
      </c>
      <c r="C13" s="242"/>
      <c r="D13" s="243" t="s">
        <v>1769</v>
      </c>
      <c r="E13" s="244" t="s">
        <v>28</v>
      </c>
    </row>
    <row r="14" spans="1:5" ht="15" customHeight="1" x14ac:dyDescent="0.45">
      <c r="A14" s="240">
        <v>11</v>
      </c>
      <c r="B14" s="241" t="s">
        <v>24</v>
      </c>
      <c r="C14" s="242"/>
      <c r="D14" s="243" t="s">
        <v>1769</v>
      </c>
      <c r="E14" s="244" t="s">
        <v>29</v>
      </c>
    </row>
    <row r="15" spans="1:5" ht="15" customHeight="1" x14ac:dyDescent="0.45">
      <c r="A15" s="240">
        <v>12</v>
      </c>
      <c r="B15" s="241" t="s">
        <v>24</v>
      </c>
      <c r="C15" s="242"/>
      <c r="D15" s="243" t="s">
        <v>1769</v>
      </c>
      <c r="E15" s="244" t="s">
        <v>30</v>
      </c>
    </row>
    <row r="16" spans="1:5" ht="15" customHeight="1" x14ac:dyDescent="0.45">
      <c r="A16" s="240">
        <v>13</v>
      </c>
      <c r="B16" s="241" t="s">
        <v>24</v>
      </c>
      <c r="C16" s="242"/>
      <c r="D16" s="243" t="s">
        <v>1769</v>
      </c>
      <c r="E16" s="244" t="s">
        <v>31</v>
      </c>
    </row>
    <row r="17" spans="1:5" ht="15" customHeight="1" x14ac:dyDescent="0.45">
      <c r="A17" s="240">
        <v>14</v>
      </c>
      <c r="B17" s="241" t="s">
        <v>24</v>
      </c>
      <c r="C17" s="242"/>
      <c r="D17" s="243" t="s">
        <v>1769</v>
      </c>
      <c r="E17" s="244" t="s">
        <v>32</v>
      </c>
    </row>
    <row r="18" spans="1:5" ht="15" customHeight="1" x14ac:dyDescent="0.45">
      <c r="A18" s="240">
        <v>15</v>
      </c>
      <c r="B18" s="241" t="s">
        <v>24</v>
      </c>
      <c r="C18" s="242"/>
      <c r="D18" s="243" t="s">
        <v>25</v>
      </c>
      <c r="E18" s="244" t="s">
        <v>33</v>
      </c>
    </row>
    <row r="19" spans="1:5" ht="15" customHeight="1" x14ac:dyDescent="0.45">
      <c r="A19" s="240">
        <v>16</v>
      </c>
      <c r="B19" s="241" t="s">
        <v>24</v>
      </c>
      <c r="C19" s="242"/>
      <c r="D19" s="243" t="s">
        <v>25</v>
      </c>
      <c r="E19" s="244" t="s">
        <v>34</v>
      </c>
    </row>
    <row r="20" spans="1:5" ht="15" customHeight="1" x14ac:dyDescent="0.45">
      <c r="A20" s="240">
        <v>17</v>
      </c>
      <c r="B20" s="241" t="s">
        <v>24</v>
      </c>
      <c r="C20" s="242"/>
      <c r="D20" s="243" t="s">
        <v>35</v>
      </c>
      <c r="E20" s="244" t="s">
        <v>36</v>
      </c>
    </row>
    <row r="21" spans="1:5" ht="15" customHeight="1" x14ac:dyDescent="0.45">
      <c r="A21" s="240">
        <v>18</v>
      </c>
      <c r="B21" s="241" t="s">
        <v>24</v>
      </c>
      <c r="C21" s="242"/>
      <c r="D21" s="243" t="s">
        <v>35</v>
      </c>
      <c r="E21" s="244" t="s">
        <v>37</v>
      </c>
    </row>
    <row r="22" spans="1:5" ht="15" customHeight="1" x14ac:dyDescent="0.45">
      <c r="A22" s="240">
        <v>19</v>
      </c>
      <c r="B22" s="241" t="s">
        <v>24</v>
      </c>
      <c r="C22" s="242"/>
      <c r="D22" s="243" t="s">
        <v>35</v>
      </c>
      <c r="E22" s="244" t="s">
        <v>33</v>
      </c>
    </row>
    <row r="23" spans="1:5" ht="15" customHeight="1" x14ac:dyDescent="0.45">
      <c r="A23" s="240">
        <v>20</v>
      </c>
      <c r="B23" s="241" t="s">
        <v>38</v>
      </c>
      <c r="C23" s="242" t="s">
        <v>1667</v>
      </c>
      <c r="D23" s="243" t="s">
        <v>39</v>
      </c>
      <c r="E23" s="244" t="s">
        <v>40</v>
      </c>
    </row>
    <row r="24" spans="1:5" ht="15" customHeight="1" x14ac:dyDescent="0.45">
      <c r="A24" s="240">
        <v>21</v>
      </c>
      <c r="B24" s="241" t="s">
        <v>38</v>
      </c>
      <c r="C24" s="242" t="s">
        <v>1667</v>
      </c>
      <c r="D24" s="243" t="s">
        <v>39</v>
      </c>
      <c r="E24" s="244" t="s">
        <v>41</v>
      </c>
    </row>
    <row r="25" spans="1:5" ht="15" customHeight="1" x14ac:dyDescent="0.45">
      <c r="A25" s="240">
        <v>22</v>
      </c>
      <c r="B25" s="241" t="s">
        <v>38</v>
      </c>
      <c r="C25" s="242" t="s">
        <v>1667</v>
      </c>
      <c r="D25" s="246" t="s">
        <v>39</v>
      </c>
      <c r="E25" s="247" t="s">
        <v>42</v>
      </c>
    </row>
    <row r="26" spans="1:5" ht="15" customHeight="1" x14ac:dyDescent="0.45">
      <c r="A26" s="240">
        <v>23</v>
      </c>
      <c r="B26" s="241" t="s">
        <v>38</v>
      </c>
      <c r="C26" s="242" t="s">
        <v>9795</v>
      </c>
      <c r="D26" s="243" t="s">
        <v>39</v>
      </c>
      <c r="E26" s="247" t="s">
        <v>9796</v>
      </c>
    </row>
    <row r="27" spans="1:5" ht="15" customHeight="1" x14ac:dyDescent="0.45">
      <c r="A27" s="240">
        <v>24</v>
      </c>
      <c r="B27" s="241" t="s">
        <v>38</v>
      </c>
      <c r="C27" s="242"/>
      <c r="D27" s="246" t="s">
        <v>9797</v>
      </c>
      <c r="E27" s="247" t="s">
        <v>9798</v>
      </c>
    </row>
    <row r="28" spans="1:5" ht="15" customHeight="1" x14ac:dyDescent="0.45">
      <c r="A28" s="240">
        <v>25</v>
      </c>
      <c r="B28" s="241" t="s">
        <v>43</v>
      </c>
      <c r="C28" s="242" t="s">
        <v>1668</v>
      </c>
      <c r="D28" s="243" t="s">
        <v>44</v>
      </c>
      <c r="E28" s="244" t="s">
        <v>45</v>
      </c>
    </row>
    <row r="29" spans="1:5" ht="15" customHeight="1" x14ac:dyDescent="0.45">
      <c r="A29" s="240">
        <v>26</v>
      </c>
      <c r="B29" s="241" t="s">
        <v>43</v>
      </c>
      <c r="C29" s="242"/>
      <c r="D29" s="243" t="s">
        <v>46</v>
      </c>
      <c r="E29" s="244" t="s">
        <v>47</v>
      </c>
    </row>
    <row r="30" spans="1:5" ht="15" customHeight="1" x14ac:dyDescent="0.45">
      <c r="A30" s="240">
        <v>27</v>
      </c>
      <c r="B30" s="241" t="s">
        <v>43</v>
      </c>
      <c r="C30" s="242"/>
      <c r="D30" s="243" t="s">
        <v>46</v>
      </c>
      <c r="E30" s="244" t="s">
        <v>48</v>
      </c>
    </row>
    <row r="31" spans="1:5" ht="15" customHeight="1" x14ac:dyDescent="0.45">
      <c r="A31" s="240">
        <v>28</v>
      </c>
      <c r="B31" s="241" t="s">
        <v>43</v>
      </c>
      <c r="C31" s="242"/>
      <c r="D31" s="243" t="s">
        <v>46</v>
      </c>
      <c r="E31" s="244" t="s">
        <v>9799</v>
      </c>
    </row>
    <row r="32" spans="1:5" ht="15" customHeight="1" x14ac:dyDescent="0.45">
      <c r="A32" s="240">
        <v>29</v>
      </c>
      <c r="B32" s="241" t="s">
        <v>43</v>
      </c>
      <c r="C32" s="242"/>
      <c r="D32" s="243" t="s">
        <v>46</v>
      </c>
      <c r="E32" s="244" t="s">
        <v>49</v>
      </c>
    </row>
    <row r="33" spans="1:5" ht="15" customHeight="1" x14ac:dyDescent="0.45">
      <c r="A33" s="240">
        <v>30</v>
      </c>
      <c r="B33" s="241" t="s">
        <v>43</v>
      </c>
      <c r="C33" s="242"/>
      <c r="D33" s="243" t="s">
        <v>46</v>
      </c>
      <c r="E33" s="244" t="s">
        <v>50</v>
      </c>
    </row>
    <row r="34" spans="1:5" ht="15" customHeight="1" x14ac:dyDescent="0.45">
      <c r="A34" s="240">
        <v>31</v>
      </c>
      <c r="B34" s="241" t="s">
        <v>43</v>
      </c>
      <c r="C34" s="242"/>
      <c r="D34" s="243" t="s">
        <v>46</v>
      </c>
      <c r="E34" s="244" t="s">
        <v>51</v>
      </c>
    </row>
    <row r="35" spans="1:5" ht="15" customHeight="1" x14ac:dyDescent="0.45">
      <c r="A35" s="240">
        <v>32</v>
      </c>
      <c r="B35" s="241" t="s">
        <v>43</v>
      </c>
      <c r="C35" s="242"/>
      <c r="D35" s="243" t="s">
        <v>46</v>
      </c>
      <c r="E35" s="244" t="s">
        <v>52</v>
      </c>
    </row>
    <row r="36" spans="1:5" ht="15" customHeight="1" x14ac:dyDescent="0.45">
      <c r="A36" s="240">
        <v>33</v>
      </c>
      <c r="B36" s="241" t="s">
        <v>43</v>
      </c>
      <c r="C36" s="242"/>
      <c r="D36" s="243" t="s">
        <v>46</v>
      </c>
      <c r="E36" s="244" t="s">
        <v>9800</v>
      </c>
    </row>
    <row r="37" spans="1:5" ht="15" customHeight="1" x14ac:dyDescent="0.45">
      <c r="A37" s="240">
        <v>34</v>
      </c>
      <c r="B37" s="241" t="s">
        <v>43</v>
      </c>
      <c r="C37" s="242"/>
      <c r="D37" s="243" t="s">
        <v>46</v>
      </c>
      <c r="E37" s="244" t="s">
        <v>9801</v>
      </c>
    </row>
    <row r="38" spans="1:5" ht="15" customHeight="1" x14ac:dyDescent="0.45">
      <c r="A38" s="240">
        <v>35</v>
      </c>
      <c r="B38" s="241" t="s">
        <v>43</v>
      </c>
      <c r="C38" s="242"/>
      <c r="D38" s="243" t="s">
        <v>46</v>
      </c>
      <c r="E38" s="244" t="s">
        <v>9802</v>
      </c>
    </row>
    <row r="39" spans="1:5" ht="15" customHeight="1" x14ac:dyDescent="0.45">
      <c r="A39" s="240">
        <v>36</v>
      </c>
      <c r="B39" s="241" t="s">
        <v>43</v>
      </c>
      <c r="C39" s="242"/>
      <c r="D39" s="243" t="s">
        <v>46</v>
      </c>
      <c r="E39" s="244" t="s">
        <v>9803</v>
      </c>
    </row>
    <row r="40" spans="1:5" ht="15" customHeight="1" x14ac:dyDescent="0.45">
      <c r="A40" s="240">
        <v>37</v>
      </c>
      <c r="B40" s="241" t="s">
        <v>43</v>
      </c>
      <c r="C40" s="242"/>
      <c r="D40" s="243" t="s">
        <v>46</v>
      </c>
      <c r="E40" s="244" t="s">
        <v>53</v>
      </c>
    </row>
    <row r="41" spans="1:5" ht="15" customHeight="1" x14ac:dyDescent="0.45">
      <c r="A41" s="240">
        <v>38</v>
      </c>
      <c r="B41" s="241" t="s">
        <v>43</v>
      </c>
      <c r="C41" s="242"/>
      <c r="D41" s="243" t="s">
        <v>46</v>
      </c>
      <c r="E41" s="244" t="s">
        <v>54</v>
      </c>
    </row>
    <row r="42" spans="1:5" ht="15" customHeight="1" x14ac:dyDescent="0.45">
      <c r="A42" s="240">
        <v>39</v>
      </c>
      <c r="B42" s="241" t="s">
        <v>43</v>
      </c>
      <c r="C42" s="242"/>
      <c r="D42" s="243" t="s">
        <v>46</v>
      </c>
      <c r="E42" s="244" t="s">
        <v>55</v>
      </c>
    </row>
    <row r="43" spans="1:5" ht="15" customHeight="1" x14ac:dyDescent="0.45">
      <c r="A43" s="240">
        <v>40</v>
      </c>
      <c r="B43" s="241" t="s">
        <v>43</v>
      </c>
      <c r="C43" s="242"/>
      <c r="D43" s="243" t="s">
        <v>46</v>
      </c>
      <c r="E43" s="244" t="s">
        <v>56</v>
      </c>
    </row>
    <row r="44" spans="1:5" ht="15" customHeight="1" x14ac:dyDescent="0.45">
      <c r="A44" s="240">
        <v>41</v>
      </c>
      <c r="B44" s="241" t="s">
        <v>43</v>
      </c>
      <c r="C44" s="242"/>
      <c r="D44" s="243" t="s">
        <v>46</v>
      </c>
      <c r="E44" s="244" t="s">
        <v>57</v>
      </c>
    </row>
    <row r="45" spans="1:5" ht="15" customHeight="1" x14ac:dyDescent="0.45">
      <c r="A45" s="240">
        <v>42</v>
      </c>
      <c r="B45" s="241" t="s">
        <v>43</v>
      </c>
      <c r="C45" s="242"/>
      <c r="D45" s="243" t="s">
        <v>46</v>
      </c>
      <c r="E45" s="244" t="s">
        <v>58</v>
      </c>
    </row>
    <row r="46" spans="1:5" ht="15" customHeight="1" x14ac:dyDescent="0.45">
      <c r="A46" s="240">
        <v>43</v>
      </c>
      <c r="B46" s="241" t="s">
        <v>43</v>
      </c>
      <c r="C46" s="242"/>
      <c r="D46" s="243" t="s">
        <v>46</v>
      </c>
      <c r="E46" s="244" t="s">
        <v>59</v>
      </c>
    </row>
    <row r="47" spans="1:5" ht="15" customHeight="1" x14ac:dyDescent="0.45">
      <c r="A47" s="240">
        <v>44</v>
      </c>
      <c r="B47" s="241" t="s">
        <v>43</v>
      </c>
      <c r="C47" s="242"/>
      <c r="D47" s="243" t="s">
        <v>46</v>
      </c>
      <c r="E47" s="244" t="s">
        <v>60</v>
      </c>
    </row>
    <row r="48" spans="1:5" ht="15" customHeight="1" x14ac:dyDescent="0.45">
      <c r="A48" s="240">
        <v>45</v>
      </c>
      <c r="B48" s="241" t="s">
        <v>43</v>
      </c>
      <c r="C48" s="242" t="s">
        <v>1669</v>
      </c>
      <c r="D48" s="243" t="s">
        <v>61</v>
      </c>
      <c r="E48" s="244" t="s">
        <v>62</v>
      </c>
    </row>
    <row r="49" spans="1:5" ht="15" customHeight="1" x14ac:dyDescent="0.45">
      <c r="A49" s="240">
        <v>46</v>
      </c>
      <c r="B49" s="241" t="s">
        <v>43</v>
      </c>
      <c r="C49" s="242"/>
      <c r="D49" s="243" t="s">
        <v>63</v>
      </c>
      <c r="E49" s="244" t="s">
        <v>64</v>
      </c>
    </row>
    <row r="50" spans="1:5" ht="15" customHeight="1" x14ac:dyDescent="0.45">
      <c r="A50" s="240">
        <v>47</v>
      </c>
      <c r="B50" s="241" t="s">
        <v>43</v>
      </c>
      <c r="C50" s="242"/>
      <c r="D50" s="243" t="s">
        <v>63</v>
      </c>
      <c r="E50" s="244" t="s">
        <v>65</v>
      </c>
    </row>
    <row r="51" spans="1:5" ht="15" customHeight="1" x14ac:dyDescent="0.45">
      <c r="A51" s="240">
        <v>48</v>
      </c>
      <c r="B51" s="241" t="s">
        <v>43</v>
      </c>
      <c r="C51" s="242"/>
      <c r="D51" s="243" t="s">
        <v>63</v>
      </c>
      <c r="E51" s="244" t="s">
        <v>66</v>
      </c>
    </row>
    <row r="52" spans="1:5" ht="15" customHeight="1" x14ac:dyDescent="0.45">
      <c r="A52" s="240">
        <v>49</v>
      </c>
      <c r="B52" s="241" t="s">
        <v>43</v>
      </c>
      <c r="C52" s="242"/>
      <c r="D52" s="243" t="s">
        <v>63</v>
      </c>
      <c r="E52" s="244" t="s">
        <v>9804</v>
      </c>
    </row>
    <row r="53" spans="1:5" ht="15" customHeight="1" x14ac:dyDescent="0.45">
      <c r="A53" s="240">
        <v>50</v>
      </c>
      <c r="B53" s="241" t="s">
        <v>43</v>
      </c>
      <c r="C53" s="242"/>
      <c r="D53" s="243" t="s">
        <v>63</v>
      </c>
      <c r="E53" s="244" t="s">
        <v>67</v>
      </c>
    </row>
    <row r="54" spans="1:5" ht="15" customHeight="1" x14ac:dyDescent="0.45">
      <c r="A54" s="240">
        <v>51</v>
      </c>
      <c r="B54" s="241" t="s">
        <v>43</v>
      </c>
      <c r="C54" s="242"/>
      <c r="D54" s="243" t="s">
        <v>63</v>
      </c>
      <c r="E54" s="244" t="s">
        <v>68</v>
      </c>
    </row>
    <row r="55" spans="1:5" ht="15" customHeight="1" x14ac:dyDescent="0.45">
      <c r="A55" s="240">
        <v>52</v>
      </c>
      <c r="B55" s="241" t="s">
        <v>43</v>
      </c>
      <c r="C55" s="242"/>
      <c r="D55" s="243" t="s">
        <v>63</v>
      </c>
      <c r="E55" s="244" t="s">
        <v>69</v>
      </c>
    </row>
    <row r="56" spans="1:5" ht="15" customHeight="1" x14ac:dyDescent="0.45">
      <c r="A56" s="240">
        <v>53</v>
      </c>
      <c r="B56" s="241" t="s">
        <v>43</v>
      </c>
      <c r="C56" s="242"/>
      <c r="D56" s="243" t="s">
        <v>63</v>
      </c>
      <c r="E56" s="244" t="s">
        <v>70</v>
      </c>
    </row>
    <row r="57" spans="1:5" ht="15" customHeight="1" x14ac:dyDescent="0.45">
      <c r="A57" s="240">
        <v>54</v>
      </c>
      <c r="B57" s="241" t="s">
        <v>43</v>
      </c>
      <c r="C57" s="242"/>
      <c r="D57" s="243" t="s">
        <v>63</v>
      </c>
      <c r="E57" s="244" t="s">
        <v>71</v>
      </c>
    </row>
    <row r="58" spans="1:5" ht="15" customHeight="1" x14ac:dyDescent="0.45">
      <c r="A58" s="240">
        <v>55</v>
      </c>
      <c r="B58" s="241" t="s">
        <v>43</v>
      </c>
      <c r="C58" s="242"/>
      <c r="D58" s="243" t="s">
        <v>63</v>
      </c>
      <c r="E58" s="244" t="s">
        <v>72</v>
      </c>
    </row>
    <row r="59" spans="1:5" ht="15" customHeight="1" x14ac:dyDescent="0.45">
      <c r="A59" s="240">
        <v>56</v>
      </c>
      <c r="B59" s="241" t="s">
        <v>43</v>
      </c>
      <c r="C59" s="242"/>
      <c r="D59" s="243" t="s">
        <v>63</v>
      </c>
      <c r="E59" s="244" t="s">
        <v>73</v>
      </c>
    </row>
    <row r="60" spans="1:5" ht="15" customHeight="1" x14ac:dyDescent="0.45">
      <c r="A60" s="240">
        <v>57</v>
      </c>
      <c r="B60" s="241" t="s">
        <v>43</v>
      </c>
      <c r="C60" s="242"/>
      <c r="D60" s="243" t="s">
        <v>63</v>
      </c>
      <c r="E60" s="244" t="s">
        <v>74</v>
      </c>
    </row>
    <row r="61" spans="1:5" ht="15" customHeight="1" x14ac:dyDescent="0.45">
      <c r="A61" s="240">
        <v>58</v>
      </c>
      <c r="B61" s="241" t="s">
        <v>43</v>
      </c>
      <c r="C61" s="242"/>
      <c r="D61" s="243" t="s">
        <v>63</v>
      </c>
      <c r="E61" s="244" t="s">
        <v>75</v>
      </c>
    </row>
    <row r="62" spans="1:5" ht="15" customHeight="1" x14ac:dyDescent="0.45">
      <c r="A62" s="240">
        <v>59</v>
      </c>
      <c r="B62" s="241" t="s">
        <v>43</v>
      </c>
      <c r="C62" s="242"/>
      <c r="D62" s="243" t="s">
        <v>63</v>
      </c>
      <c r="E62" s="244" t="s">
        <v>76</v>
      </c>
    </row>
    <row r="63" spans="1:5" ht="15" customHeight="1" x14ac:dyDescent="0.45">
      <c r="A63" s="240">
        <v>60</v>
      </c>
      <c r="B63" s="241" t="s">
        <v>43</v>
      </c>
      <c r="C63" s="242"/>
      <c r="D63" s="243" t="s">
        <v>63</v>
      </c>
      <c r="E63" s="244" t="s">
        <v>77</v>
      </c>
    </row>
    <row r="64" spans="1:5" ht="15" customHeight="1" x14ac:dyDescent="0.45">
      <c r="A64" s="240">
        <v>61</v>
      </c>
      <c r="B64" s="241" t="s">
        <v>43</v>
      </c>
      <c r="C64" s="242"/>
      <c r="D64" s="243" t="s">
        <v>63</v>
      </c>
      <c r="E64" s="244" t="s">
        <v>9805</v>
      </c>
    </row>
    <row r="65" spans="1:5" ht="15" customHeight="1" x14ac:dyDescent="0.45">
      <c r="A65" s="240">
        <v>62</v>
      </c>
      <c r="B65" s="241" t="s">
        <v>43</v>
      </c>
      <c r="C65" s="242"/>
      <c r="D65" s="243" t="s">
        <v>63</v>
      </c>
      <c r="E65" s="244" t="s">
        <v>9806</v>
      </c>
    </row>
    <row r="66" spans="1:5" ht="15" customHeight="1" x14ac:dyDescent="0.45">
      <c r="A66" s="240">
        <v>63</v>
      </c>
      <c r="B66" s="241" t="s">
        <v>43</v>
      </c>
      <c r="C66" s="242"/>
      <c r="D66" s="243" t="s">
        <v>63</v>
      </c>
      <c r="E66" s="244" t="s">
        <v>78</v>
      </c>
    </row>
    <row r="67" spans="1:5" ht="15" customHeight="1" x14ac:dyDescent="0.45">
      <c r="A67" s="240">
        <v>64</v>
      </c>
      <c r="B67" s="241" t="s">
        <v>43</v>
      </c>
      <c r="C67" s="242"/>
      <c r="D67" s="243" t="s">
        <v>63</v>
      </c>
      <c r="E67" s="244" t="s">
        <v>79</v>
      </c>
    </row>
    <row r="68" spans="1:5" ht="15" customHeight="1" x14ac:dyDescent="0.45">
      <c r="A68" s="240">
        <v>65</v>
      </c>
      <c r="B68" s="241" t="s">
        <v>43</v>
      </c>
      <c r="C68" s="242"/>
      <c r="D68" s="243" t="s">
        <v>1770</v>
      </c>
      <c r="E68" s="244" t="s">
        <v>80</v>
      </c>
    </row>
    <row r="69" spans="1:5" ht="15" customHeight="1" x14ac:dyDescent="0.45">
      <c r="A69" s="240">
        <v>66</v>
      </c>
      <c r="B69" s="241" t="s">
        <v>43</v>
      </c>
      <c r="C69" s="242"/>
      <c r="D69" s="243" t="s">
        <v>1770</v>
      </c>
      <c r="E69" s="244" t="s">
        <v>9807</v>
      </c>
    </row>
    <row r="70" spans="1:5" ht="15" customHeight="1" x14ac:dyDescent="0.45">
      <c r="A70" s="240">
        <v>67</v>
      </c>
      <c r="B70" s="241" t="s">
        <v>43</v>
      </c>
      <c r="C70" s="242"/>
      <c r="D70" s="243" t="s">
        <v>1770</v>
      </c>
      <c r="E70" s="244" t="s">
        <v>81</v>
      </c>
    </row>
    <row r="71" spans="1:5" ht="15" customHeight="1" x14ac:dyDescent="0.45">
      <c r="A71" s="240">
        <v>68</v>
      </c>
      <c r="B71" s="241" t="s">
        <v>43</v>
      </c>
      <c r="C71" s="242"/>
      <c r="D71" s="243" t="s">
        <v>1770</v>
      </c>
      <c r="E71" s="244" t="s">
        <v>82</v>
      </c>
    </row>
    <row r="72" spans="1:5" ht="15" customHeight="1" x14ac:dyDescent="0.45">
      <c r="A72" s="240">
        <v>69</v>
      </c>
      <c r="B72" s="241" t="s">
        <v>43</v>
      </c>
      <c r="C72" s="242"/>
      <c r="D72" s="243" t="s">
        <v>1770</v>
      </c>
      <c r="E72" s="244" t="s">
        <v>83</v>
      </c>
    </row>
    <row r="73" spans="1:5" ht="15" customHeight="1" x14ac:dyDescent="0.45">
      <c r="A73" s="240">
        <v>70</v>
      </c>
      <c r="B73" s="241" t="s">
        <v>43</v>
      </c>
      <c r="C73" s="242"/>
      <c r="D73" s="243" t="s">
        <v>1770</v>
      </c>
      <c r="E73" s="244" t="s">
        <v>84</v>
      </c>
    </row>
    <row r="74" spans="1:5" ht="15" customHeight="1" x14ac:dyDescent="0.45">
      <c r="A74" s="240">
        <v>71</v>
      </c>
      <c r="B74" s="241" t="s">
        <v>43</v>
      </c>
      <c r="C74" s="242"/>
      <c r="D74" s="243" t="s">
        <v>1770</v>
      </c>
      <c r="E74" s="244" t="s">
        <v>85</v>
      </c>
    </row>
    <row r="75" spans="1:5" ht="15" customHeight="1" x14ac:dyDescent="0.45">
      <c r="A75" s="240">
        <v>72</v>
      </c>
      <c r="B75" s="241" t="s">
        <v>43</v>
      </c>
      <c r="C75" s="242"/>
      <c r="D75" s="243" t="s">
        <v>1770</v>
      </c>
      <c r="E75" s="244" t="s">
        <v>86</v>
      </c>
    </row>
    <row r="76" spans="1:5" ht="15" customHeight="1" x14ac:dyDescent="0.45">
      <c r="A76" s="240">
        <v>73</v>
      </c>
      <c r="B76" s="241" t="s">
        <v>43</v>
      </c>
      <c r="C76" s="242"/>
      <c r="D76" s="243" t="s">
        <v>1770</v>
      </c>
      <c r="E76" s="244" t="s">
        <v>87</v>
      </c>
    </row>
    <row r="77" spans="1:5" ht="15" customHeight="1" x14ac:dyDescent="0.45">
      <c r="A77" s="240">
        <v>74</v>
      </c>
      <c r="B77" s="241" t="s">
        <v>43</v>
      </c>
      <c r="C77" s="242" t="s">
        <v>1670</v>
      </c>
      <c r="D77" s="246" t="s">
        <v>1671</v>
      </c>
      <c r="E77" s="247" t="s">
        <v>88</v>
      </c>
    </row>
    <row r="78" spans="1:5" ht="15" customHeight="1" x14ac:dyDescent="0.45">
      <c r="A78" s="240">
        <v>75</v>
      </c>
      <c r="B78" s="241" t="s">
        <v>43</v>
      </c>
      <c r="C78" s="242" t="s">
        <v>1672</v>
      </c>
      <c r="D78" s="243" t="s">
        <v>89</v>
      </c>
      <c r="E78" s="244" t="s">
        <v>90</v>
      </c>
    </row>
    <row r="79" spans="1:5" ht="15" customHeight="1" x14ac:dyDescent="0.45">
      <c r="A79" s="240">
        <v>76</v>
      </c>
      <c r="B79" s="241" t="s">
        <v>43</v>
      </c>
      <c r="C79" s="242" t="s">
        <v>1672</v>
      </c>
      <c r="D79" s="243" t="s">
        <v>89</v>
      </c>
      <c r="E79" s="244" t="s">
        <v>91</v>
      </c>
    </row>
    <row r="80" spans="1:5" ht="15" customHeight="1" x14ac:dyDescent="0.45">
      <c r="A80" s="240">
        <v>77</v>
      </c>
      <c r="B80" s="241" t="s">
        <v>43</v>
      </c>
      <c r="C80" s="242" t="s">
        <v>1673</v>
      </c>
      <c r="D80" s="243" t="s">
        <v>92</v>
      </c>
      <c r="E80" s="244" t="s">
        <v>93</v>
      </c>
    </row>
    <row r="81" spans="1:5" ht="15" customHeight="1" x14ac:dyDescent="0.45">
      <c r="A81" s="240">
        <v>78</v>
      </c>
      <c r="B81" s="241" t="s">
        <v>43</v>
      </c>
      <c r="C81" s="242"/>
      <c r="D81" s="246" t="s">
        <v>9808</v>
      </c>
      <c r="E81" s="247" t="s">
        <v>9809</v>
      </c>
    </row>
    <row r="82" spans="1:5" ht="15" customHeight="1" x14ac:dyDescent="0.45">
      <c r="A82" s="240">
        <v>79</v>
      </c>
      <c r="B82" s="241" t="s">
        <v>43</v>
      </c>
      <c r="C82" s="242"/>
      <c r="D82" s="246" t="s">
        <v>9808</v>
      </c>
      <c r="E82" s="243" t="s">
        <v>9810</v>
      </c>
    </row>
    <row r="83" spans="1:5" ht="15" customHeight="1" x14ac:dyDescent="0.45">
      <c r="A83" s="240">
        <v>80</v>
      </c>
      <c r="B83" s="241" t="s">
        <v>43</v>
      </c>
      <c r="C83" s="242"/>
      <c r="D83" s="246" t="s">
        <v>9811</v>
      </c>
      <c r="E83" s="247" t="s">
        <v>9812</v>
      </c>
    </row>
    <row r="84" spans="1:5" ht="15" customHeight="1" x14ac:dyDescent="0.45">
      <c r="A84" s="240">
        <v>81</v>
      </c>
      <c r="B84" s="241" t="s">
        <v>43</v>
      </c>
      <c r="C84" s="242"/>
      <c r="D84" s="246" t="s">
        <v>9813</v>
      </c>
      <c r="E84" s="247" t="s">
        <v>9814</v>
      </c>
    </row>
    <row r="85" spans="1:5" ht="15" customHeight="1" x14ac:dyDescent="0.45">
      <c r="A85" s="240">
        <v>82</v>
      </c>
      <c r="B85" s="241" t="s">
        <v>43</v>
      </c>
      <c r="C85" s="242"/>
      <c r="D85" s="246" t="s">
        <v>9813</v>
      </c>
      <c r="E85" s="247" t="s">
        <v>9815</v>
      </c>
    </row>
    <row r="86" spans="1:5" ht="15" customHeight="1" x14ac:dyDescent="0.45">
      <c r="A86" s="240">
        <v>83</v>
      </c>
      <c r="B86" s="241" t="s">
        <v>43</v>
      </c>
      <c r="C86" s="242"/>
      <c r="D86" s="246" t="s">
        <v>1770</v>
      </c>
      <c r="E86" s="247" t="s">
        <v>9816</v>
      </c>
    </row>
    <row r="87" spans="1:5" ht="15" customHeight="1" x14ac:dyDescent="0.45">
      <c r="A87" s="240">
        <v>84</v>
      </c>
      <c r="B87" s="241" t="s">
        <v>94</v>
      </c>
      <c r="C87" s="242" t="s">
        <v>1674</v>
      </c>
      <c r="D87" s="245" t="s">
        <v>95</v>
      </c>
      <c r="E87" s="244" t="s">
        <v>96</v>
      </c>
    </row>
    <row r="88" spans="1:5" ht="15" customHeight="1" x14ac:dyDescent="0.45">
      <c r="A88" s="240">
        <v>85</v>
      </c>
      <c r="B88" s="241" t="s">
        <v>94</v>
      </c>
      <c r="C88" s="242" t="s">
        <v>1675</v>
      </c>
      <c r="D88" s="243" t="s">
        <v>97</v>
      </c>
      <c r="E88" s="244" t="s">
        <v>9817</v>
      </c>
    </row>
    <row r="89" spans="1:5" ht="15" customHeight="1" x14ac:dyDescent="0.45">
      <c r="A89" s="240">
        <v>86</v>
      </c>
      <c r="B89" s="241" t="s">
        <v>94</v>
      </c>
      <c r="C89" s="242" t="s">
        <v>1675</v>
      </c>
      <c r="D89" s="243" t="s">
        <v>97</v>
      </c>
      <c r="E89" s="244" t="s">
        <v>9818</v>
      </c>
    </row>
    <row r="90" spans="1:5" ht="15" customHeight="1" x14ac:dyDescent="0.45">
      <c r="A90" s="240">
        <v>87</v>
      </c>
      <c r="B90" s="241" t="s">
        <v>94</v>
      </c>
      <c r="C90" s="242" t="s">
        <v>1675</v>
      </c>
      <c r="D90" s="243" t="s">
        <v>97</v>
      </c>
      <c r="E90" s="244" t="s">
        <v>98</v>
      </c>
    </row>
    <row r="91" spans="1:5" ht="15" customHeight="1" x14ac:dyDescent="0.45">
      <c r="A91" s="240">
        <v>88</v>
      </c>
      <c r="B91" s="241" t="s">
        <v>94</v>
      </c>
      <c r="C91" s="242" t="s">
        <v>1675</v>
      </c>
      <c r="D91" s="243" t="s">
        <v>97</v>
      </c>
      <c r="E91" s="244" t="s">
        <v>99</v>
      </c>
    </row>
    <row r="92" spans="1:5" ht="15" customHeight="1" x14ac:dyDescent="0.45">
      <c r="A92" s="240">
        <v>89</v>
      </c>
      <c r="B92" s="241" t="s">
        <v>94</v>
      </c>
      <c r="C92" s="242" t="s">
        <v>1676</v>
      </c>
      <c r="D92" s="245" t="s">
        <v>1677</v>
      </c>
      <c r="E92" s="244" t="s">
        <v>100</v>
      </c>
    </row>
    <row r="93" spans="1:5" ht="15" customHeight="1" x14ac:dyDescent="0.45">
      <c r="A93" s="240">
        <v>90</v>
      </c>
      <c r="B93" s="241" t="s">
        <v>94</v>
      </c>
      <c r="C93" s="242" t="s">
        <v>1676</v>
      </c>
      <c r="D93" s="245" t="s">
        <v>1677</v>
      </c>
      <c r="E93" s="247" t="s">
        <v>101</v>
      </c>
    </row>
    <row r="94" spans="1:5" ht="15" customHeight="1" x14ac:dyDescent="0.45">
      <c r="A94" s="240">
        <v>91</v>
      </c>
      <c r="B94" s="241" t="s">
        <v>94</v>
      </c>
      <c r="C94" s="242" t="s">
        <v>1676</v>
      </c>
      <c r="D94" s="245" t="s">
        <v>1677</v>
      </c>
      <c r="E94" s="247" t="s">
        <v>102</v>
      </c>
    </row>
    <row r="95" spans="1:5" ht="15" customHeight="1" x14ac:dyDescent="0.45">
      <c r="A95" s="240">
        <v>92</v>
      </c>
      <c r="B95" s="241" t="s">
        <v>94</v>
      </c>
      <c r="C95" s="242" t="s">
        <v>1676</v>
      </c>
      <c r="D95" s="245" t="s">
        <v>1677</v>
      </c>
      <c r="E95" s="247" t="s">
        <v>103</v>
      </c>
    </row>
    <row r="96" spans="1:5" ht="15" customHeight="1" x14ac:dyDescent="0.45">
      <c r="A96" s="240">
        <v>93</v>
      </c>
      <c r="B96" s="241" t="s">
        <v>94</v>
      </c>
      <c r="C96" s="242" t="s">
        <v>1676</v>
      </c>
      <c r="D96" s="245" t="s">
        <v>1677</v>
      </c>
      <c r="E96" s="247" t="s">
        <v>104</v>
      </c>
    </row>
    <row r="97" spans="1:5" ht="15" customHeight="1" x14ac:dyDescent="0.45">
      <c r="A97" s="240">
        <v>94</v>
      </c>
      <c r="B97" s="241" t="s">
        <v>94</v>
      </c>
      <c r="C97" s="242"/>
      <c r="D97" s="243" t="s">
        <v>105</v>
      </c>
      <c r="E97" s="244" t="s">
        <v>106</v>
      </c>
    </row>
    <row r="98" spans="1:5" ht="15" customHeight="1" x14ac:dyDescent="0.45">
      <c r="A98" s="240">
        <v>95</v>
      </c>
      <c r="B98" s="241" t="s">
        <v>94</v>
      </c>
      <c r="C98" s="242"/>
      <c r="D98" s="243" t="s">
        <v>105</v>
      </c>
      <c r="E98" s="244" t="s">
        <v>107</v>
      </c>
    </row>
    <row r="99" spans="1:5" ht="15" customHeight="1" x14ac:dyDescent="0.45">
      <c r="A99" s="240">
        <v>96</v>
      </c>
      <c r="B99" s="241" t="s">
        <v>94</v>
      </c>
      <c r="C99" s="242"/>
      <c r="D99" s="243" t="s">
        <v>105</v>
      </c>
      <c r="E99" s="244" t="s">
        <v>108</v>
      </c>
    </row>
    <row r="100" spans="1:5" ht="15" customHeight="1" x14ac:dyDescent="0.45">
      <c r="A100" s="240">
        <v>97</v>
      </c>
      <c r="B100" s="241" t="s">
        <v>94</v>
      </c>
      <c r="C100" s="242"/>
      <c r="D100" s="243" t="s">
        <v>105</v>
      </c>
      <c r="E100" s="244" t="s">
        <v>109</v>
      </c>
    </row>
    <row r="101" spans="1:5" ht="15" customHeight="1" x14ac:dyDescent="0.45">
      <c r="A101" s="240">
        <v>98</v>
      </c>
      <c r="B101" s="241" t="s">
        <v>94</v>
      </c>
      <c r="C101" s="242"/>
      <c r="D101" s="243" t="s">
        <v>105</v>
      </c>
      <c r="E101" s="244" t="s">
        <v>110</v>
      </c>
    </row>
    <row r="102" spans="1:5" ht="15" customHeight="1" x14ac:dyDescent="0.45">
      <c r="A102" s="240">
        <v>99</v>
      </c>
      <c r="B102" s="241" t="s">
        <v>94</v>
      </c>
      <c r="C102" s="242"/>
      <c r="D102" s="243" t="s">
        <v>105</v>
      </c>
      <c r="E102" s="244" t="s">
        <v>111</v>
      </c>
    </row>
    <row r="103" spans="1:5" ht="15" customHeight="1" x14ac:dyDescent="0.45">
      <c r="A103" s="240">
        <v>100</v>
      </c>
      <c r="B103" s="241" t="s">
        <v>94</v>
      </c>
      <c r="C103" s="242"/>
      <c r="D103" s="243" t="s">
        <v>105</v>
      </c>
      <c r="E103" s="244" t="s">
        <v>112</v>
      </c>
    </row>
    <row r="104" spans="1:5" ht="15" customHeight="1" x14ac:dyDescent="0.45">
      <c r="A104" s="240">
        <v>101</v>
      </c>
      <c r="B104" s="241" t="s">
        <v>94</v>
      </c>
      <c r="C104" s="242"/>
      <c r="D104" s="243" t="s">
        <v>105</v>
      </c>
      <c r="E104" s="244" t="s">
        <v>113</v>
      </c>
    </row>
    <row r="105" spans="1:5" ht="15" customHeight="1" x14ac:dyDescent="0.45">
      <c r="A105" s="240">
        <v>102</v>
      </c>
      <c r="B105" s="241" t="s">
        <v>94</v>
      </c>
      <c r="C105" s="242"/>
      <c r="D105" s="243" t="s">
        <v>105</v>
      </c>
      <c r="E105" s="244" t="s">
        <v>114</v>
      </c>
    </row>
    <row r="106" spans="1:5" ht="15" customHeight="1" x14ac:dyDescent="0.45">
      <c r="A106" s="240">
        <v>103</v>
      </c>
      <c r="B106" s="241" t="s">
        <v>94</v>
      </c>
      <c r="C106" s="242"/>
      <c r="D106" s="243" t="s">
        <v>105</v>
      </c>
      <c r="E106" s="244" t="s">
        <v>9819</v>
      </c>
    </row>
    <row r="107" spans="1:5" ht="15" customHeight="1" x14ac:dyDescent="0.45">
      <c r="A107" s="240">
        <v>104</v>
      </c>
      <c r="B107" s="241" t="s">
        <v>94</v>
      </c>
      <c r="C107" s="242"/>
      <c r="D107" s="243" t="s">
        <v>105</v>
      </c>
      <c r="E107" s="244" t="s">
        <v>115</v>
      </c>
    </row>
    <row r="108" spans="1:5" ht="15" customHeight="1" x14ac:dyDescent="0.45">
      <c r="A108" s="240">
        <v>105</v>
      </c>
      <c r="B108" s="241" t="s">
        <v>94</v>
      </c>
      <c r="C108" s="242"/>
      <c r="D108" s="243" t="s">
        <v>105</v>
      </c>
      <c r="E108" s="244" t="s">
        <v>9820</v>
      </c>
    </row>
    <row r="109" spans="1:5" ht="15" customHeight="1" x14ac:dyDescent="0.45">
      <c r="A109" s="240">
        <v>106</v>
      </c>
      <c r="B109" s="241" t="s">
        <v>94</v>
      </c>
      <c r="C109" s="242"/>
      <c r="D109" s="243" t="s">
        <v>105</v>
      </c>
      <c r="E109" s="244" t="s">
        <v>9821</v>
      </c>
    </row>
    <row r="110" spans="1:5" ht="15" customHeight="1" x14ac:dyDescent="0.45">
      <c r="A110" s="240">
        <v>107</v>
      </c>
      <c r="B110" s="241" t="s">
        <v>94</v>
      </c>
      <c r="C110" s="242"/>
      <c r="D110" s="243" t="s">
        <v>105</v>
      </c>
      <c r="E110" s="244" t="s">
        <v>116</v>
      </c>
    </row>
    <row r="111" spans="1:5" ht="15" customHeight="1" x14ac:dyDescent="0.45">
      <c r="A111" s="240">
        <v>108</v>
      </c>
      <c r="B111" s="241" t="s">
        <v>94</v>
      </c>
      <c r="C111" s="242"/>
      <c r="D111" s="243" t="s">
        <v>105</v>
      </c>
      <c r="E111" s="244" t="s">
        <v>117</v>
      </c>
    </row>
    <row r="112" spans="1:5" ht="15" customHeight="1" x14ac:dyDescent="0.45">
      <c r="A112" s="240">
        <v>109</v>
      </c>
      <c r="B112" s="241" t="s">
        <v>94</v>
      </c>
      <c r="C112" s="242"/>
      <c r="D112" s="243" t="s">
        <v>105</v>
      </c>
      <c r="E112" s="244" t="s">
        <v>118</v>
      </c>
    </row>
    <row r="113" spans="1:5" ht="15" customHeight="1" x14ac:dyDescent="0.45">
      <c r="A113" s="240">
        <v>110</v>
      </c>
      <c r="B113" s="241" t="s">
        <v>94</v>
      </c>
      <c r="C113" s="242"/>
      <c r="D113" s="243" t="s">
        <v>105</v>
      </c>
      <c r="E113" s="244" t="s">
        <v>5566</v>
      </c>
    </row>
    <row r="114" spans="1:5" ht="15" customHeight="1" x14ac:dyDescent="0.45">
      <c r="A114" s="240">
        <v>111</v>
      </c>
      <c r="B114" s="241" t="s">
        <v>94</v>
      </c>
      <c r="C114" s="242"/>
      <c r="D114" s="243" t="s">
        <v>105</v>
      </c>
      <c r="E114" s="244" t="s">
        <v>119</v>
      </c>
    </row>
    <row r="115" spans="1:5" ht="15" customHeight="1" x14ac:dyDescent="0.45">
      <c r="A115" s="240">
        <v>112</v>
      </c>
      <c r="B115" s="241" t="s">
        <v>94</v>
      </c>
      <c r="C115" s="242"/>
      <c r="D115" s="243" t="s">
        <v>105</v>
      </c>
      <c r="E115" s="244" t="s">
        <v>120</v>
      </c>
    </row>
    <row r="116" spans="1:5" ht="15" customHeight="1" x14ac:dyDescent="0.45">
      <c r="A116" s="240">
        <v>113</v>
      </c>
      <c r="B116" s="241" t="s">
        <v>94</v>
      </c>
      <c r="C116" s="242"/>
      <c r="D116" s="243" t="s">
        <v>105</v>
      </c>
      <c r="E116" s="244" t="s">
        <v>9822</v>
      </c>
    </row>
    <row r="117" spans="1:5" ht="15" customHeight="1" x14ac:dyDescent="0.45">
      <c r="A117" s="240">
        <v>114</v>
      </c>
      <c r="B117" s="241" t="s">
        <v>94</v>
      </c>
      <c r="C117" s="242"/>
      <c r="D117" s="243" t="s">
        <v>105</v>
      </c>
      <c r="E117" s="244" t="s">
        <v>5567</v>
      </c>
    </row>
    <row r="118" spans="1:5" ht="15" customHeight="1" x14ac:dyDescent="0.45">
      <c r="A118" s="240">
        <v>115</v>
      </c>
      <c r="B118" s="241" t="s">
        <v>94</v>
      </c>
      <c r="C118" s="242"/>
      <c r="D118" s="243" t="s">
        <v>105</v>
      </c>
      <c r="E118" s="244" t="s">
        <v>121</v>
      </c>
    </row>
    <row r="119" spans="1:5" ht="15" customHeight="1" x14ac:dyDescent="0.45">
      <c r="A119" s="240">
        <v>116</v>
      </c>
      <c r="B119" s="241" t="s">
        <v>94</v>
      </c>
      <c r="C119" s="242"/>
      <c r="D119" s="243" t="s">
        <v>105</v>
      </c>
      <c r="E119" s="244" t="s">
        <v>122</v>
      </c>
    </row>
    <row r="120" spans="1:5" ht="15" customHeight="1" x14ac:dyDescent="0.45">
      <c r="A120" s="240">
        <v>117</v>
      </c>
      <c r="B120" s="241" t="s">
        <v>94</v>
      </c>
      <c r="C120" s="242"/>
      <c r="D120" s="243" t="s">
        <v>105</v>
      </c>
      <c r="E120" s="244" t="s">
        <v>9823</v>
      </c>
    </row>
    <row r="121" spans="1:5" ht="15" customHeight="1" x14ac:dyDescent="0.45">
      <c r="A121" s="240">
        <v>118</v>
      </c>
      <c r="B121" s="241" t="s">
        <v>94</v>
      </c>
      <c r="C121" s="242"/>
      <c r="D121" s="243" t="s">
        <v>105</v>
      </c>
      <c r="E121" s="244" t="s">
        <v>9824</v>
      </c>
    </row>
    <row r="122" spans="1:5" ht="15" customHeight="1" x14ac:dyDescent="0.45">
      <c r="A122" s="240">
        <v>119</v>
      </c>
      <c r="B122" s="241" t="s">
        <v>94</v>
      </c>
      <c r="C122" s="242"/>
      <c r="D122" s="243" t="s">
        <v>105</v>
      </c>
      <c r="E122" s="244" t="s">
        <v>123</v>
      </c>
    </row>
    <row r="123" spans="1:5" ht="15" customHeight="1" x14ac:dyDescent="0.45">
      <c r="A123" s="240">
        <v>120</v>
      </c>
      <c r="B123" s="241" t="s">
        <v>94</v>
      </c>
      <c r="C123" s="242"/>
      <c r="D123" s="243" t="s">
        <v>105</v>
      </c>
      <c r="E123" s="244" t="s">
        <v>1678</v>
      </c>
    </row>
    <row r="124" spans="1:5" ht="15" customHeight="1" x14ac:dyDescent="0.45">
      <c r="A124" s="240">
        <v>121</v>
      </c>
      <c r="B124" s="241" t="s">
        <v>94</v>
      </c>
      <c r="C124" s="242" t="s">
        <v>9825</v>
      </c>
      <c r="D124" s="243" t="s">
        <v>124</v>
      </c>
      <c r="E124" s="244" t="s">
        <v>125</v>
      </c>
    </row>
    <row r="125" spans="1:5" ht="15" customHeight="1" x14ac:dyDescent="0.45">
      <c r="A125" s="240">
        <v>122</v>
      </c>
      <c r="B125" s="241" t="s">
        <v>94</v>
      </c>
      <c r="C125" s="240"/>
      <c r="D125" s="245" t="s">
        <v>9826</v>
      </c>
      <c r="E125" s="244" t="s">
        <v>9827</v>
      </c>
    </row>
    <row r="126" spans="1:5" ht="15" customHeight="1" x14ac:dyDescent="0.45">
      <c r="A126" s="240">
        <v>123</v>
      </c>
      <c r="B126" s="241" t="s">
        <v>126</v>
      </c>
      <c r="C126" s="242" t="s">
        <v>1662</v>
      </c>
      <c r="D126" s="245" t="s">
        <v>1663</v>
      </c>
      <c r="E126" s="244" t="s">
        <v>13</v>
      </c>
    </row>
    <row r="127" spans="1:5" ht="15" customHeight="1" x14ac:dyDescent="0.45">
      <c r="A127" s="240">
        <v>124</v>
      </c>
      <c r="B127" s="241" t="s">
        <v>126</v>
      </c>
      <c r="C127" s="242" t="s">
        <v>1662</v>
      </c>
      <c r="D127" s="245" t="s">
        <v>1663</v>
      </c>
      <c r="E127" s="244" t="s">
        <v>14</v>
      </c>
    </row>
    <row r="128" spans="1:5" ht="15" customHeight="1" x14ac:dyDescent="0.45">
      <c r="A128" s="240">
        <v>125</v>
      </c>
      <c r="B128" s="241" t="s">
        <v>126</v>
      </c>
      <c r="C128" s="242" t="s">
        <v>1679</v>
      </c>
      <c r="D128" s="243" t="s">
        <v>127</v>
      </c>
      <c r="E128" s="244" t="s">
        <v>128</v>
      </c>
    </row>
    <row r="129" spans="1:5" ht="15" customHeight="1" x14ac:dyDescent="0.45">
      <c r="A129" s="240">
        <v>126</v>
      </c>
      <c r="B129" s="241" t="s">
        <v>126</v>
      </c>
      <c r="C129" s="242" t="s">
        <v>1679</v>
      </c>
      <c r="D129" s="243" t="s">
        <v>127</v>
      </c>
      <c r="E129" s="244" t="s">
        <v>129</v>
      </c>
    </row>
    <row r="130" spans="1:5" ht="15" customHeight="1" x14ac:dyDescent="0.45">
      <c r="A130" s="240">
        <v>127</v>
      </c>
      <c r="B130" s="241" t="s">
        <v>126</v>
      </c>
      <c r="C130" s="242" t="s">
        <v>1679</v>
      </c>
      <c r="D130" s="243" t="s">
        <v>127</v>
      </c>
      <c r="E130" s="244" t="s">
        <v>130</v>
      </c>
    </row>
    <row r="131" spans="1:5" ht="15" customHeight="1" x14ac:dyDescent="0.45">
      <c r="A131" s="240">
        <v>128</v>
      </c>
      <c r="B131" s="241" t="s">
        <v>126</v>
      </c>
      <c r="C131" s="242" t="s">
        <v>1680</v>
      </c>
      <c r="D131" s="245" t="s">
        <v>131</v>
      </c>
      <c r="E131" s="244" t="s">
        <v>132</v>
      </c>
    </row>
    <row r="132" spans="1:5" ht="15.75" customHeight="1" x14ac:dyDescent="0.45">
      <c r="A132" s="240">
        <v>129</v>
      </c>
      <c r="B132" s="241" t="s">
        <v>126</v>
      </c>
      <c r="C132" s="242" t="s">
        <v>1681</v>
      </c>
      <c r="D132" s="245" t="s">
        <v>133</v>
      </c>
      <c r="E132" s="244" t="s">
        <v>134</v>
      </c>
    </row>
    <row r="133" spans="1:5" ht="15" customHeight="1" x14ac:dyDescent="0.45">
      <c r="A133" s="240">
        <v>130</v>
      </c>
      <c r="B133" s="241" t="s">
        <v>126</v>
      </c>
      <c r="C133" s="242" t="s">
        <v>1681</v>
      </c>
      <c r="D133" s="245" t="s">
        <v>133</v>
      </c>
      <c r="E133" s="244" t="s">
        <v>135</v>
      </c>
    </row>
    <row r="134" spans="1:5" ht="15" customHeight="1" x14ac:dyDescent="0.45">
      <c r="A134" s="240">
        <v>131</v>
      </c>
      <c r="B134" s="241" t="s">
        <v>126</v>
      </c>
      <c r="C134" s="242" t="s">
        <v>1681</v>
      </c>
      <c r="D134" s="245" t="s">
        <v>133</v>
      </c>
      <c r="E134" s="244" t="s">
        <v>136</v>
      </c>
    </row>
    <row r="135" spans="1:5" ht="15" customHeight="1" x14ac:dyDescent="0.45">
      <c r="A135" s="240">
        <v>132</v>
      </c>
      <c r="B135" s="241" t="s">
        <v>126</v>
      </c>
      <c r="C135" s="242" t="s">
        <v>1681</v>
      </c>
      <c r="D135" s="245" t="s">
        <v>133</v>
      </c>
      <c r="E135" s="244" t="s">
        <v>137</v>
      </c>
    </row>
    <row r="136" spans="1:5" ht="15" customHeight="1" x14ac:dyDescent="0.45">
      <c r="A136" s="240">
        <v>133</v>
      </c>
      <c r="B136" s="241" t="s">
        <v>126</v>
      </c>
      <c r="C136" s="242" t="s">
        <v>1681</v>
      </c>
      <c r="D136" s="245" t="s">
        <v>133</v>
      </c>
      <c r="E136" s="244" t="s">
        <v>138</v>
      </c>
    </row>
    <row r="137" spans="1:5" ht="15" customHeight="1" x14ac:dyDescent="0.45">
      <c r="A137" s="240">
        <v>134</v>
      </c>
      <c r="B137" s="241" t="s">
        <v>126</v>
      </c>
      <c r="C137" s="242" t="s">
        <v>1681</v>
      </c>
      <c r="D137" s="245" t="s">
        <v>133</v>
      </c>
      <c r="E137" s="244" t="s">
        <v>139</v>
      </c>
    </row>
    <row r="138" spans="1:5" ht="15" customHeight="1" x14ac:dyDescent="0.45">
      <c r="A138" s="240">
        <v>135</v>
      </c>
      <c r="B138" s="241" t="s">
        <v>126</v>
      </c>
      <c r="C138" s="242" t="s">
        <v>1681</v>
      </c>
      <c r="D138" s="245" t="s">
        <v>133</v>
      </c>
      <c r="E138" s="244" t="s">
        <v>140</v>
      </c>
    </row>
    <row r="139" spans="1:5" ht="15" customHeight="1" x14ac:dyDescent="0.45">
      <c r="A139" s="240">
        <v>136</v>
      </c>
      <c r="B139" s="241" t="s">
        <v>126</v>
      </c>
      <c r="C139" s="242" t="s">
        <v>1681</v>
      </c>
      <c r="D139" s="245" t="s">
        <v>133</v>
      </c>
      <c r="E139" s="244" t="s">
        <v>141</v>
      </c>
    </row>
    <row r="140" spans="1:5" ht="15" customHeight="1" x14ac:dyDescent="0.45">
      <c r="A140" s="240">
        <v>137</v>
      </c>
      <c r="B140" s="241" t="s">
        <v>126</v>
      </c>
      <c r="C140" s="242" t="s">
        <v>1681</v>
      </c>
      <c r="D140" s="246" t="s">
        <v>133</v>
      </c>
      <c r="E140" s="247" t="s">
        <v>142</v>
      </c>
    </row>
    <row r="141" spans="1:5" ht="15" customHeight="1" x14ac:dyDescent="0.45">
      <c r="A141" s="240">
        <v>138</v>
      </c>
      <c r="B141" s="241" t="s">
        <v>126</v>
      </c>
      <c r="C141" s="242" t="s">
        <v>1681</v>
      </c>
      <c r="D141" s="246" t="s">
        <v>133</v>
      </c>
      <c r="E141" s="247" t="s">
        <v>143</v>
      </c>
    </row>
    <row r="142" spans="1:5" ht="15" customHeight="1" x14ac:dyDescent="0.45">
      <c r="A142" s="240">
        <v>139</v>
      </c>
      <c r="B142" s="241" t="s">
        <v>126</v>
      </c>
      <c r="C142" s="242" t="s">
        <v>1681</v>
      </c>
      <c r="D142" s="246" t="s">
        <v>144</v>
      </c>
      <c r="E142" s="244" t="s">
        <v>145</v>
      </c>
    </row>
    <row r="143" spans="1:5" ht="15" customHeight="1" x14ac:dyDescent="0.45">
      <c r="A143" s="240">
        <v>140</v>
      </c>
      <c r="B143" s="241" t="s">
        <v>126</v>
      </c>
      <c r="C143" s="242" t="s">
        <v>1681</v>
      </c>
      <c r="D143" s="246" t="s">
        <v>144</v>
      </c>
      <c r="E143" s="244" t="s">
        <v>9828</v>
      </c>
    </row>
    <row r="144" spans="1:5" ht="15" customHeight="1" x14ac:dyDescent="0.45">
      <c r="A144" s="240">
        <v>141</v>
      </c>
      <c r="B144" s="241" t="s">
        <v>126</v>
      </c>
      <c r="C144" s="242" t="s">
        <v>9829</v>
      </c>
      <c r="D144" s="246" t="s">
        <v>144</v>
      </c>
      <c r="E144" s="244" t="s">
        <v>9830</v>
      </c>
    </row>
    <row r="145" spans="1:5" ht="15" customHeight="1" x14ac:dyDescent="0.45">
      <c r="A145" s="240">
        <v>142</v>
      </c>
      <c r="B145" s="241" t="s">
        <v>126</v>
      </c>
      <c r="C145" s="242" t="s">
        <v>9829</v>
      </c>
      <c r="D145" s="246" t="s">
        <v>144</v>
      </c>
      <c r="E145" s="244" t="s">
        <v>9831</v>
      </c>
    </row>
    <row r="146" spans="1:5" ht="15" customHeight="1" x14ac:dyDescent="0.45">
      <c r="A146" s="240">
        <v>143</v>
      </c>
      <c r="B146" s="241" t="s">
        <v>126</v>
      </c>
      <c r="C146" s="242" t="s">
        <v>9829</v>
      </c>
      <c r="D146" s="246" t="s">
        <v>144</v>
      </c>
      <c r="E146" s="244" t="s">
        <v>9832</v>
      </c>
    </row>
    <row r="147" spans="1:5" ht="15" customHeight="1" x14ac:dyDescent="0.45">
      <c r="A147" s="240">
        <v>144</v>
      </c>
      <c r="B147" s="241" t="s">
        <v>126</v>
      </c>
      <c r="C147" s="242"/>
      <c r="D147" s="243" t="s">
        <v>146</v>
      </c>
      <c r="E147" s="244" t="s">
        <v>147</v>
      </c>
    </row>
    <row r="148" spans="1:5" ht="15" customHeight="1" x14ac:dyDescent="0.45">
      <c r="A148" s="240">
        <v>145</v>
      </c>
      <c r="B148" s="241" t="s">
        <v>126</v>
      </c>
      <c r="C148" s="242"/>
      <c r="D148" s="245" t="s">
        <v>148</v>
      </c>
      <c r="E148" s="244" t="s">
        <v>149</v>
      </c>
    </row>
    <row r="149" spans="1:5" ht="15" customHeight="1" x14ac:dyDescent="0.45">
      <c r="A149" s="240">
        <v>146</v>
      </c>
      <c r="B149" s="241" t="s">
        <v>126</v>
      </c>
      <c r="C149" s="242"/>
      <c r="D149" s="243" t="s">
        <v>150</v>
      </c>
      <c r="E149" s="244" t="s">
        <v>151</v>
      </c>
    </row>
    <row r="150" spans="1:5" ht="15" customHeight="1" x14ac:dyDescent="0.45">
      <c r="A150" s="240">
        <v>147</v>
      </c>
      <c r="B150" s="241" t="s">
        <v>126</v>
      </c>
      <c r="C150" s="242"/>
      <c r="D150" s="243" t="s">
        <v>150</v>
      </c>
      <c r="E150" s="244" t="s">
        <v>152</v>
      </c>
    </row>
    <row r="151" spans="1:5" ht="15" customHeight="1" x14ac:dyDescent="0.45">
      <c r="A151" s="240">
        <v>148</v>
      </c>
      <c r="B151" s="241" t="s">
        <v>126</v>
      </c>
      <c r="C151" s="242"/>
      <c r="D151" s="243" t="s">
        <v>150</v>
      </c>
      <c r="E151" s="244" t="s">
        <v>153</v>
      </c>
    </row>
    <row r="152" spans="1:5" ht="15" customHeight="1" x14ac:dyDescent="0.45">
      <c r="A152" s="240">
        <v>149</v>
      </c>
      <c r="B152" s="241" t="s">
        <v>126</v>
      </c>
      <c r="C152" s="242"/>
      <c r="D152" s="245" t="s">
        <v>154</v>
      </c>
      <c r="E152" s="244" t="s">
        <v>155</v>
      </c>
    </row>
    <row r="153" spans="1:5" ht="15" customHeight="1" x14ac:dyDescent="0.45">
      <c r="A153" s="240">
        <v>150</v>
      </c>
      <c r="B153" s="241" t="s">
        <v>126</v>
      </c>
      <c r="C153" s="242"/>
      <c r="D153" s="245" t="s">
        <v>156</v>
      </c>
      <c r="E153" s="244" t="s">
        <v>157</v>
      </c>
    </row>
    <row r="154" spans="1:5" ht="15" customHeight="1" x14ac:dyDescent="0.45">
      <c r="A154" s="240">
        <v>151</v>
      </c>
      <c r="B154" s="241" t="s">
        <v>126</v>
      </c>
      <c r="C154" s="242" t="s">
        <v>1682</v>
      </c>
      <c r="D154" s="243" t="s">
        <v>158</v>
      </c>
      <c r="E154" s="244" t="s">
        <v>159</v>
      </c>
    </row>
    <row r="155" spans="1:5" ht="15" customHeight="1" x14ac:dyDescent="0.45">
      <c r="A155" s="240">
        <v>152</v>
      </c>
      <c r="B155" s="241" t="s">
        <v>126</v>
      </c>
      <c r="C155" s="242" t="s">
        <v>1682</v>
      </c>
      <c r="D155" s="243" t="s">
        <v>158</v>
      </c>
      <c r="E155" s="244" t="s">
        <v>160</v>
      </c>
    </row>
    <row r="156" spans="1:5" ht="15" customHeight="1" x14ac:dyDescent="0.45">
      <c r="A156" s="240">
        <v>153</v>
      </c>
      <c r="B156" s="241" t="s">
        <v>126</v>
      </c>
      <c r="C156" s="242" t="s">
        <v>1682</v>
      </c>
      <c r="D156" s="243" t="s">
        <v>158</v>
      </c>
      <c r="E156" s="244" t="s">
        <v>161</v>
      </c>
    </row>
    <row r="157" spans="1:5" ht="15" customHeight="1" x14ac:dyDescent="0.45">
      <c r="A157" s="240">
        <v>154</v>
      </c>
      <c r="B157" s="241" t="s">
        <v>126</v>
      </c>
      <c r="C157" s="242" t="s">
        <v>1682</v>
      </c>
      <c r="D157" s="243" t="s">
        <v>158</v>
      </c>
      <c r="E157" s="244" t="s">
        <v>9833</v>
      </c>
    </row>
    <row r="158" spans="1:5" ht="15" customHeight="1" x14ac:dyDescent="0.45">
      <c r="A158" s="240">
        <v>155</v>
      </c>
      <c r="B158" s="241" t="s">
        <v>126</v>
      </c>
      <c r="C158" s="242" t="s">
        <v>1683</v>
      </c>
      <c r="D158" s="245" t="s">
        <v>162</v>
      </c>
      <c r="E158" s="244" t="s">
        <v>163</v>
      </c>
    </row>
    <row r="159" spans="1:5" ht="15" customHeight="1" x14ac:dyDescent="0.45">
      <c r="A159" s="240">
        <v>156</v>
      </c>
      <c r="B159" s="241" t="s">
        <v>164</v>
      </c>
      <c r="C159" s="242" t="s">
        <v>1684</v>
      </c>
      <c r="D159" s="243" t="s">
        <v>165</v>
      </c>
      <c r="E159" s="244" t="s">
        <v>166</v>
      </c>
    </row>
    <row r="160" spans="1:5" ht="15" customHeight="1" x14ac:dyDescent="0.45">
      <c r="A160" s="240">
        <v>157</v>
      </c>
      <c r="B160" s="241" t="s">
        <v>164</v>
      </c>
      <c r="C160" s="242" t="s">
        <v>1684</v>
      </c>
      <c r="D160" s="243" t="s">
        <v>165</v>
      </c>
      <c r="E160" s="244" t="s">
        <v>167</v>
      </c>
    </row>
    <row r="161" spans="1:5" ht="15" customHeight="1" x14ac:dyDescent="0.45">
      <c r="A161" s="240">
        <v>158</v>
      </c>
      <c r="B161" s="241" t="s">
        <v>164</v>
      </c>
      <c r="C161" s="242" t="s">
        <v>1684</v>
      </c>
      <c r="D161" s="246" t="s">
        <v>165</v>
      </c>
      <c r="E161" s="247" t="s">
        <v>168</v>
      </c>
    </row>
    <row r="162" spans="1:5" ht="15" customHeight="1" x14ac:dyDescent="0.45">
      <c r="A162" s="240">
        <v>159</v>
      </c>
      <c r="B162" s="241" t="s">
        <v>164</v>
      </c>
      <c r="C162" s="242" t="s">
        <v>1684</v>
      </c>
      <c r="D162" s="246" t="s">
        <v>165</v>
      </c>
      <c r="E162" s="247" t="s">
        <v>9834</v>
      </c>
    </row>
    <row r="163" spans="1:5" ht="15" customHeight="1" x14ac:dyDescent="0.45">
      <c r="A163" s="240">
        <v>160</v>
      </c>
      <c r="B163" s="241" t="s">
        <v>164</v>
      </c>
      <c r="C163" s="242" t="s">
        <v>1684</v>
      </c>
      <c r="D163" s="246" t="s">
        <v>165</v>
      </c>
      <c r="E163" s="247" t="s">
        <v>169</v>
      </c>
    </row>
    <row r="164" spans="1:5" ht="15" customHeight="1" x14ac:dyDescent="0.45">
      <c r="A164" s="240">
        <v>161</v>
      </c>
      <c r="B164" s="241" t="s">
        <v>164</v>
      </c>
      <c r="C164" s="242" t="s">
        <v>1684</v>
      </c>
      <c r="D164" s="246" t="s">
        <v>165</v>
      </c>
      <c r="E164" s="247" t="s">
        <v>170</v>
      </c>
    </row>
    <row r="165" spans="1:5" ht="15" customHeight="1" x14ac:dyDescent="0.45">
      <c r="A165" s="240">
        <v>162</v>
      </c>
      <c r="B165" s="241" t="s">
        <v>164</v>
      </c>
      <c r="C165" s="242" t="s">
        <v>1684</v>
      </c>
      <c r="D165" s="246" t="s">
        <v>165</v>
      </c>
      <c r="E165" s="247" t="s">
        <v>171</v>
      </c>
    </row>
    <row r="166" spans="1:5" ht="15" customHeight="1" x14ac:dyDescent="0.45">
      <c r="A166" s="240">
        <v>163</v>
      </c>
      <c r="B166" s="241" t="s">
        <v>164</v>
      </c>
      <c r="C166" s="242" t="s">
        <v>9835</v>
      </c>
      <c r="D166" s="246" t="s">
        <v>165</v>
      </c>
      <c r="E166" s="247" t="s">
        <v>9836</v>
      </c>
    </row>
    <row r="167" spans="1:5" ht="15" customHeight="1" x14ac:dyDescent="0.45">
      <c r="A167" s="240">
        <v>164</v>
      </c>
      <c r="B167" s="241" t="s">
        <v>164</v>
      </c>
      <c r="C167" s="242" t="s">
        <v>9835</v>
      </c>
      <c r="D167" s="246" t="s">
        <v>165</v>
      </c>
      <c r="E167" s="247" t="s">
        <v>9837</v>
      </c>
    </row>
    <row r="168" spans="1:5" ht="15" customHeight="1" x14ac:dyDescent="0.45">
      <c r="A168" s="240">
        <v>165</v>
      </c>
      <c r="B168" s="241" t="s">
        <v>164</v>
      </c>
      <c r="C168" s="242" t="s">
        <v>1684</v>
      </c>
      <c r="D168" s="243" t="s">
        <v>172</v>
      </c>
      <c r="E168" s="244" t="s">
        <v>173</v>
      </c>
    </row>
    <row r="169" spans="1:5" ht="15" customHeight="1" x14ac:dyDescent="0.45">
      <c r="A169" s="240">
        <v>166</v>
      </c>
      <c r="B169" s="241" t="s">
        <v>164</v>
      </c>
      <c r="C169" s="242" t="s">
        <v>1684</v>
      </c>
      <c r="D169" s="243" t="s">
        <v>172</v>
      </c>
      <c r="E169" s="244" t="s">
        <v>174</v>
      </c>
    </row>
    <row r="170" spans="1:5" ht="15" customHeight="1" x14ac:dyDescent="0.45">
      <c r="A170" s="240">
        <v>167</v>
      </c>
      <c r="B170" s="241" t="s">
        <v>164</v>
      </c>
      <c r="C170" s="242" t="s">
        <v>1684</v>
      </c>
      <c r="D170" s="243" t="s">
        <v>172</v>
      </c>
      <c r="E170" s="244" t="s">
        <v>175</v>
      </c>
    </row>
    <row r="171" spans="1:5" ht="15" customHeight="1" x14ac:dyDescent="0.45">
      <c r="A171" s="240">
        <v>168</v>
      </c>
      <c r="B171" s="241" t="s">
        <v>164</v>
      </c>
      <c r="C171" s="242"/>
      <c r="D171" s="245" t="s">
        <v>176</v>
      </c>
      <c r="E171" s="244" t="s">
        <v>177</v>
      </c>
    </row>
    <row r="172" spans="1:5" ht="15" customHeight="1" x14ac:dyDescent="0.45">
      <c r="A172" s="240">
        <v>169</v>
      </c>
      <c r="B172" s="241" t="s">
        <v>164</v>
      </c>
      <c r="C172" s="242" t="s">
        <v>1685</v>
      </c>
      <c r="D172" s="243" t="s">
        <v>178</v>
      </c>
      <c r="E172" s="244" t="s">
        <v>179</v>
      </c>
    </row>
    <row r="173" spans="1:5" ht="15" customHeight="1" x14ac:dyDescent="0.45">
      <c r="A173" s="240">
        <v>170</v>
      </c>
      <c r="B173" s="241" t="s">
        <v>164</v>
      </c>
      <c r="C173" s="242" t="s">
        <v>1685</v>
      </c>
      <c r="D173" s="243" t="s">
        <v>178</v>
      </c>
      <c r="E173" s="244" t="s">
        <v>9838</v>
      </c>
    </row>
    <row r="174" spans="1:5" ht="15" customHeight="1" x14ac:dyDescent="0.45">
      <c r="A174" s="240">
        <v>171</v>
      </c>
      <c r="B174" s="241" t="s">
        <v>164</v>
      </c>
      <c r="C174" s="242"/>
      <c r="D174" s="243" t="s">
        <v>180</v>
      </c>
      <c r="E174" s="244" t="s">
        <v>181</v>
      </c>
    </row>
    <row r="175" spans="1:5" ht="15" customHeight="1" x14ac:dyDescent="0.45">
      <c r="A175" s="240">
        <v>172</v>
      </c>
      <c r="B175" s="241" t="s">
        <v>164</v>
      </c>
      <c r="C175" s="242"/>
      <c r="D175" s="243" t="s">
        <v>180</v>
      </c>
      <c r="E175" s="244" t="s">
        <v>182</v>
      </c>
    </row>
    <row r="176" spans="1:5" ht="15" customHeight="1" x14ac:dyDescent="0.45">
      <c r="A176" s="240">
        <v>173</v>
      </c>
      <c r="B176" s="241" t="s">
        <v>164</v>
      </c>
      <c r="C176" s="242" t="s">
        <v>1686</v>
      </c>
      <c r="D176" s="243" t="s">
        <v>183</v>
      </c>
      <c r="E176" s="244" t="s">
        <v>184</v>
      </c>
    </row>
    <row r="177" spans="1:5" ht="15" customHeight="1" x14ac:dyDescent="0.45">
      <c r="A177" s="240">
        <v>174</v>
      </c>
      <c r="B177" s="241" t="s">
        <v>164</v>
      </c>
      <c r="C177" s="242" t="s">
        <v>1686</v>
      </c>
      <c r="D177" s="243" t="s">
        <v>183</v>
      </c>
      <c r="E177" s="244" t="s">
        <v>185</v>
      </c>
    </row>
    <row r="178" spans="1:5" ht="15" customHeight="1" x14ac:dyDescent="0.45">
      <c r="A178" s="240">
        <v>175</v>
      </c>
      <c r="B178" s="241" t="s">
        <v>164</v>
      </c>
      <c r="C178" s="242" t="s">
        <v>1685</v>
      </c>
      <c r="D178" s="243" t="s">
        <v>178</v>
      </c>
      <c r="E178" s="244" t="s">
        <v>9839</v>
      </c>
    </row>
    <row r="179" spans="1:5" ht="15" customHeight="1" x14ac:dyDescent="0.45">
      <c r="A179" s="240">
        <v>176</v>
      </c>
      <c r="B179" s="241" t="s">
        <v>186</v>
      </c>
      <c r="C179" s="242" t="s">
        <v>1687</v>
      </c>
      <c r="D179" s="243" t="s">
        <v>187</v>
      </c>
      <c r="E179" s="244" t="s">
        <v>188</v>
      </c>
    </row>
    <row r="180" spans="1:5" ht="15" customHeight="1" x14ac:dyDescent="0.45">
      <c r="A180" s="240">
        <v>177</v>
      </c>
      <c r="B180" s="241" t="s">
        <v>186</v>
      </c>
      <c r="C180" s="242" t="s">
        <v>1687</v>
      </c>
      <c r="D180" s="243" t="s">
        <v>187</v>
      </c>
      <c r="E180" s="244" t="s">
        <v>9840</v>
      </c>
    </row>
    <row r="181" spans="1:5" ht="15" customHeight="1" x14ac:dyDescent="0.45">
      <c r="A181" s="240">
        <v>178</v>
      </c>
      <c r="B181" s="241" t="s">
        <v>186</v>
      </c>
      <c r="C181" s="242" t="s">
        <v>9841</v>
      </c>
      <c r="D181" s="243" t="s">
        <v>9842</v>
      </c>
      <c r="E181" s="244" t="s">
        <v>9843</v>
      </c>
    </row>
    <row r="182" spans="1:5" ht="15" customHeight="1" x14ac:dyDescent="0.45">
      <c r="A182" s="240">
        <v>179</v>
      </c>
      <c r="B182" s="241" t="s">
        <v>186</v>
      </c>
      <c r="C182" s="242"/>
      <c r="D182" s="243" t="s">
        <v>189</v>
      </c>
      <c r="E182" s="244" t="s">
        <v>190</v>
      </c>
    </row>
    <row r="183" spans="1:5" ht="15" customHeight="1" x14ac:dyDescent="0.45">
      <c r="A183" s="240">
        <v>180</v>
      </c>
      <c r="B183" s="241" t="s">
        <v>186</v>
      </c>
      <c r="C183" s="242"/>
      <c r="D183" s="243" t="s">
        <v>189</v>
      </c>
      <c r="E183" s="244" t="s">
        <v>191</v>
      </c>
    </row>
    <row r="184" spans="1:5" ht="15" customHeight="1" x14ac:dyDescent="0.45">
      <c r="A184" s="240">
        <v>181</v>
      </c>
      <c r="B184" s="241" t="s">
        <v>192</v>
      </c>
      <c r="C184" s="242" t="s">
        <v>9844</v>
      </c>
      <c r="D184" s="245" t="s">
        <v>193</v>
      </c>
      <c r="E184" s="244" t="s">
        <v>194</v>
      </c>
    </row>
    <row r="185" spans="1:5" ht="15" customHeight="1" x14ac:dyDescent="0.45">
      <c r="A185" s="240">
        <v>182</v>
      </c>
      <c r="B185" s="241" t="s">
        <v>192</v>
      </c>
      <c r="C185" s="242"/>
      <c r="D185" s="245" t="s">
        <v>195</v>
      </c>
      <c r="E185" s="244" t="s">
        <v>196</v>
      </c>
    </row>
    <row r="186" spans="1:5" ht="15" customHeight="1" x14ac:dyDescent="0.45">
      <c r="A186" s="240">
        <v>183</v>
      </c>
      <c r="B186" s="241" t="s">
        <v>192</v>
      </c>
      <c r="C186" s="242"/>
      <c r="D186" s="245" t="s">
        <v>197</v>
      </c>
      <c r="E186" s="244" t="s">
        <v>198</v>
      </c>
    </row>
    <row r="187" spans="1:5" ht="15" customHeight="1" x14ac:dyDescent="0.45">
      <c r="A187" s="240">
        <v>184</v>
      </c>
      <c r="B187" s="241" t="s">
        <v>199</v>
      </c>
      <c r="C187" s="242"/>
      <c r="D187" s="245" t="s">
        <v>200</v>
      </c>
      <c r="E187" s="244" t="s">
        <v>201</v>
      </c>
    </row>
    <row r="188" spans="1:5" ht="15" customHeight="1" x14ac:dyDescent="0.45">
      <c r="A188" s="240">
        <v>185</v>
      </c>
      <c r="B188" s="241" t="s">
        <v>199</v>
      </c>
      <c r="C188" s="242" t="s">
        <v>9845</v>
      </c>
      <c r="D188" s="245" t="s">
        <v>9846</v>
      </c>
      <c r="E188" s="244" t="s">
        <v>9847</v>
      </c>
    </row>
    <row r="189" spans="1:5" ht="15" customHeight="1" x14ac:dyDescent="0.45">
      <c r="A189" s="240">
        <v>186</v>
      </c>
      <c r="B189" s="241" t="s">
        <v>199</v>
      </c>
      <c r="C189" s="242" t="s">
        <v>9845</v>
      </c>
      <c r="D189" s="245" t="s">
        <v>9846</v>
      </c>
      <c r="E189" s="244" t="s">
        <v>9848</v>
      </c>
    </row>
    <row r="190" spans="1:5" ht="15" customHeight="1" x14ac:dyDescent="0.45">
      <c r="A190" s="240">
        <v>187</v>
      </c>
      <c r="B190" s="241" t="s">
        <v>199</v>
      </c>
      <c r="C190" s="242" t="s">
        <v>1688</v>
      </c>
      <c r="D190" s="243" t="s">
        <v>202</v>
      </c>
      <c r="E190" s="244" t="s">
        <v>203</v>
      </c>
    </row>
    <row r="191" spans="1:5" ht="15" customHeight="1" x14ac:dyDescent="0.45">
      <c r="A191" s="240">
        <v>188</v>
      </c>
      <c r="B191" s="241" t="s">
        <v>199</v>
      </c>
      <c r="C191" s="242" t="s">
        <v>1688</v>
      </c>
      <c r="D191" s="243" t="s">
        <v>202</v>
      </c>
      <c r="E191" s="244" t="s">
        <v>204</v>
      </c>
    </row>
    <row r="192" spans="1:5" ht="15" customHeight="1" x14ac:dyDescent="0.45">
      <c r="A192" s="240">
        <v>189</v>
      </c>
      <c r="B192" s="241" t="s">
        <v>199</v>
      </c>
      <c r="C192" s="242" t="s">
        <v>1688</v>
      </c>
      <c r="D192" s="243" t="s">
        <v>202</v>
      </c>
      <c r="E192" s="244" t="s">
        <v>205</v>
      </c>
    </row>
    <row r="193" spans="1:5" ht="15" customHeight="1" x14ac:dyDescent="0.45">
      <c r="A193" s="240">
        <v>190</v>
      </c>
      <c r="B193" s="241" t="s">
        <v>199</v>
      </c>
      <c r="C193" s="242" t="s">
        <v>1688</v>
      </c>
      <c r="D193" s="243" t="s">
        <v>202</v>
      </c>
      <c r="E193" s="244" t="s">
        <v>206</v>
      </c>
    </row>
    <row r="194" spans="1:5" ht="15" customHeight="1" x14ac:dyDescent="0.45">
      <c r="A194" s="240">
        <v>191</v>
      </c>
      <c r="B194" s="241" t="s">
        <v>199</v>
      </c>
      <c r="C194" s="242" t="s">
        <v>1688</v>
      </c>
      <c r="D194" s="243" t="s">
        <v>202</v>
      </c>
      <c r="E194" s="244" t="s">
        <v>207</v>
      </c>
    </row>
    <row r="195" spans="1:5" ht="15" customHeight="1" x14ac:dyDescent="0.45">
      <c r="A195" s="240">
        <v>192</v>
      </c>
      <c r="B195" s="241" t="s">
        <v>199</v>
      </c>
      <c r="C195" s="242" t="s">
        <v>1688</v>
      </c>
      <c r="D195" s="243" t="s">
        <v>202</v>
      </c>
      <c r="E195" s="244" t="s">
        <v>208</v>
      </c>
    </row>
    <row r="196" spans="1:5" ht="15" customHeight="1" x14ac:dyDescent="0.45">
      <c r="A196" s="240">
        <v>193</v>
      </c>
      <c r="B196" s="241" t="s">
        <v>199</v>
      </c>
      <c r="C196" s="242" t="s">
        <v>1689</v>
      </c>
      <c r="D196" s="245" t="s">
        <v>209</v>
      </c>
      <c r="E196" s="244" t="s">
        <v>210</v>
      </c>
    </row>
    <row r="197" spans="1:5" ht="15" customHeight="1" x14ac:dyDescent="0.45">
      <c r="A197" s="240">
        <v>194</v>
      </c>
      <c r="B197" s="241" t="s">
        <v>199</v>
      </c>
      <c r="C197" s="242" t="s">
        <v>1690</v>
      </c>
      <c r="D197" s="243" t="s">
        <v>211</v>
      </c>
      <c r="E197" s="244" t="s">
        <v>212</v>
      </c>
    </row>
    <row r="198" spans="1:5" ht="15" customHeight="1" x14ac:dyDescent="0.45">
      <c r="A198" s="240">
        <v>195</v>
      </c>
      <c r="B198" s="241" t="s">
        <v>199</v>
      </c>
      <c r="C198" s="242" t="s">
        <v>1690</v>
      </c>
      <c r="D198" s="243" t="s">
        <v>211</v>
      </c>
      <c r="E198" s="244" t="s">
        <v>213</v>
      </c>
    </row>
    <row r="199" spans="1:5" ht="15" customHeight="1" x14ac:dyDescent="0.45">
      <c r="A199" s="240">
        <v>196</v>
      </c>
      <c r="B199" s="241" t="s">
        <v>199</v>
      </c>
      <c r="C199" s="242"/>
      <c r="D199" s="243" t="s">
        <v>214</v>
      </c>
      <c r="E199" s="244" t="s">
        <v>215</v>
      </c>
    </row>
    <row r="200" spans="1:5" ht="15" customHeight="1" x14ac:dyDescent="0.45">
      <c r="A200" s="240">
        <v>197</v>
      </c>
      <c r="B200" s="241" t="s">
        <v>199</v>
      </c>
      <c r="C200" s="240"/>
      <c r="D200" s="245" t="s">
        <v>9849</v>
      </c>
      <c r="E200" s="244" t="s">
        <v>9850</v>
      </c>
    </row>
    <row r="201" spans="1:5" ht="15" customHeight="1" x14ac:dyDescent="0.45">
      <c r="A201" s="240">
        <v>198</v>
      </c>
      <c r="B201" s="241" t="s">
        <v>216</v>
      </c>
      <c r="C201" s="242" t="s">
        <v>1691</v>
      </c>
      <c r="D201" s="243" t="s">
        <v>217</v>
      </c>
      <c r="E201" s="244" t="s">
        <v>218</v>
      </c>
    </row>
    <row r="202" spans="1:5" ht="15" customHeight="1" x14ac:dyDescent="0.45">
      <c r="A202" s="240">
        <v>199</v>
      </c>
      <c r="B202" s="241" t="s">
        <v>216</v>
      </c>
      <c r="C202" s="242" t="s">
        <v>1691</v>
      </c>
      <c r="D202" s="243" t="s">
        <v>217</v>
      </c>
      <c r="E202" s="244" t="s">
        <v>9851</v>
      </c>
    </row>
    <row r="203" spans="1:5" ht="15" customHeight="1" x14ac:dyDescent="0.45">
      <c r="A203" s="240">
        <v>200</v>
      </c>
      <c r="B203" s="241" t="s">
        <v>219</v>
      </c>
      <c r="C203" s="242" t="s">
        <v>1692</v>
      </c>
      <c r="D203" s="243" t="s">
        <v>1693</v>
      </c>
      <c r="E203" s="244" t="s">
        <v>220</v>
      </c>
    </row>
    <row r="204" spans="1:5" ht="15" customHeight="1" x14ac:dyDescent="0.45">
      <c r="A204" s="240">
        <v>201</v>
      </c>
      <c r="B204" s="241" t="s">
        <v>219</v>
      </c>
      <c r="C204" s="242" t="s">
        <v>1692</v>
      </c>
      <c r="D204" s="243" t="s">
        <v>1693</v>
      </c>
      <c r="E204" s="244" t="s">
        <v>221</v>
      </c>
    </row>
    <row r="205" spans="1:5" ht="15" customHeight="1" x14ac:dyDescent="0.45">
      <c r="A205" s="240">
        <v>202</v>
      </c>
      <c r="B205" s="241" t="s">
        <v>219</v>
      </c>
      <c r="C205" s="242" t="s">
        <v>1694</v>
      </c>
      <c r="D205" s="243" t="s">
        <v>1693</v>
      </c>
      <c r="E205" s="244" t="s">
        <v>222</v>
      </c>
    </row>
    <row r="206" spans="1:5" ht="15" customHeight="1" x14ac:dyDescent="0.45">
      <c r="A206" s="240">
        <v>203</v>
      </c>
      <c r="B206" s="241" t="s">
        <v>219</v>
      </c>
      <c r="C206" s="242" t="s">
        <v>1694</v>
      </c>
      <c r="D206" s="243" t="s">
        <v>1693</v>
      </c>
      <c r="E206" s="244" t="s">
        <v>223</v>
      </c>
    </row>
    <row r="207" spans="1:5" ht="15" customHeight="1" x14ac:dyDescent="0.45">
      <c r="A207" s="240">
        <v>204</v>
      </c>
      <c r="B207" s="241" t="s">
        <v>219</v>
      </c>
      <c r="C207" s="242" t="s">
        <v>1695</v>
      </c>
      <c r="D207" s="243" t="s">
        <v>1696</v>
      </c>
      <c r="E207" s="244" t="s">
        <v>224</v>
      </c>
    </row>
    <row r="208" spans="1:5" ht="15" customHeight="1" x14ac:dyDescent="0.45">
      <c r="A208" s="240">
        <v>205</v>
      </c>
      <c r="B208" s="241" t="s">
        <v>219</v>
      </c>
      <c r="C208" s="242" t="s">
        <v>1695</v>
      </c>
      <c r="D208" s="243" t="s">
        <v>1696</v>
      </c>
      <c r="E208" s="244" t="s">
        <v>225</v>
      </c>
    </row>
    <row r="209" spans="1:5" ht="15" customHeight="1" x14ac:dyDescent="0.45">
      <c r="A209" s="240">
        <v>206</v>
      </c>
      <c r="B209" s="241" t="s">
        <v>219</v>
      </c>
      <c r="C209" s="242"/>
      <c r="D209" s="243" t="s">
        <v>226</v>
      </c>
      <c r="E209" s="244" t="s">
        <v>227</v>
      </c>
    </row>
    <row r="210" spans="1:5" ht="15" customHeight="1" x14ac:dyDescent="0.45">
      <c r="A210" s="240">
        <v>207</v>
      </c>
      <c r="B210" s="241" t="s">
        <v>219</v>
      </c>
      <c r="C210" s="242"/>
      <c r="D210" s="243" t="s">
        <v>226</v>
      </c>
      <c r="E210" s="244" t="s">
        <v>9852</v>
      </c>
    </row>
    <row r="211" spans="1:5" ht="15" customHeight="1" x14ac:dyDescent="0.45">
      <c r="A211" s="240">
        <v>208</v>
      </c>
      <c r="B211" s="241" t="s">
        <v>219</v>
      </c>
      <c r="C211" s="242"/>
      <c r="D211" s="243" t="s">
        <v>226</v>
      </c>
      <c r="E211" s="244" t="s">
        <v>228</v>
      </c>
    </row>
    <row r="212" spans="1:5" ht="15" customHeight="1" x14ac:dyDescent="0.45">
      <c r="A212" s="240">
        <v>209</v>
      </c>
      <c r="B212" s="241" t="s">
        <v>219</v>
      </c>
      <c r="C212" s="242"/>
      <c r="D212" s="243" t="s">
        <v>229</v>
      </c>
      <c r="E212" s="244" t="s">
        <v>9853</v>
      </c>
    </row>
    <row r="213" spans="1:5" ht="15" customHeight="1" x14ac:dyDescent="0.45">
      <c r="A213" s="240">
        <v>210</v>
      </c>
      <c r="B213" s="241" t="s">
        <v>219</v>
      </c>
      <c r="C213" s="242"/>
      <c r="D213" s="243" t="s">
        <v>229</v>
      </c>
      <c r="E213" s="244" t="s">
        <v>9854</v>
      </c>
    </row>
    <row r="214" spans="1:5" ht="15" customHeight="1" x14ac:dyDescent="0.45">
      <c r="A214" s="240">
        <v>211</v>
      </c>
      <c r="B214" s="241" t="s">
        <v>219</v>
      </c>
      <c r="C214" s="242"/>
      <c r="D214" s="243" t="s">
        <v>229</v>
      </c>
      <c r="E214" s="244" t="s">
        <v>230</v>
      </c>
    </row>
    <row r="215" spans="1:5" ht="15" customHeight="1" x14ac:dyDescent="0.45">
      <c r="A215" s="240">
        <v>212</v>
      </c>
      <c r="B215" s="241" t="s">
        <v>219</v>
      </c>
      <c r="C215" s="242"/>
      <c r="D215" s="243" t="s">
        <v>229</v>
      </c>
      <c r="E215" s="244" t="s">
        <v>9855</v>
      </c>
    </row>
    <row r="216" spans="1:5" ht="15" customHeight="1" x14ac:dyDescent="0.45">
      <c r="A216" s="240">
        <v>213</v>
      </c>
      <c r="B216" s="241" t="s">
        <v>219</v>
      </c>
      <c r="C216" s="242"/>
      <c r="D216" s="243" t="s">
        <v>226</v>
      </c>
      <c r="E216" s="244" t="s">
        <v>231</v>
      </c>
    </row>
    <row r="217" spans="1:5" ht="15" customHeight="1" x14ac:dyDescent="0.45">
      <c r="A217" s="240">
        <v>214</v>
      </c>
      <c r="B217" s="241" t="s">
        <v>219</v>
      </c>
      <c r="C217" s="242"/>
      <c r="D217" s="243" t="s">
        <v>226</v>
      </c>
      <c r="E217" s="244" t="s">
        <v>9856</v>
      </c>
    </row>
    <row r="218" spans="1:5" ht="15" customHeight="1" x14ac:dyDescent="0.45">
      <c r="A218" s="240">
        <v>215</v>
      </c>
      <c r="B218" s="241" t="s">
        <v>219</v>
      </c>
      <c r="C218" s="242"/>
      <c r="D218" s="243" t="s">
        <v>226</v>
      </c>
      <c r="E218" s="244" t="s">
        <v>9857</v>
      </c>
    </row>
    <row r="219" spans="1:5" ht="15" customHeight="1" x14ac:dyDescent="0.45">
      <c r="A219" s="240">
        <v>216</v>
      </c>
      <c r="B219" s="241" t="s">
        <v>219</v>
      </c>
      <c r="C219" s="242"/>
      <c r="D219" s="243" t="s">
        <v>226</v>
      </c>
      <c r="E219" s="244" t="s">
        <v>232</v>
      </c>
    </row>
    <row r="220" spans="1:5" ht="15" customHeight="1" x14ac:dyDescent="0.45">
      <c r="A220" s="240">
        <v>217</v>
      </c>
      <c r="B220" s="241" t="s">
        <v>219</v>
      </c>
      <c r="C220" s="242"/>
      <c r="D220" s="243" t="s">
        <v>226</v>
      </c>
      <c r="E220" s="244" t="s">
        <v>233</v>
      </c>
    </row>
    <row r="221" spans="1:5" ht="15" customHeight="1" x14ac:dyDescent="0.45">
      <c r="A221" s="240">
        <v>218</v>
      </c>
      <c r="B221" s="241" t="s">
        <v>219</v>
      </c>
      <c r="C221" s="242"/>
      <c r="D221" s="243" t="s">
        <v>226</v>
      </c>
      <c r="E221" s="244" t="s">
        <v>234</v>
      </c>
    </row>
    <row r="222" spans="1:5" ht="15" customHeight="1" x14ac:dyDescent="0.45">
      <c r="A222" s="240">
        <v>219</v>
      </c>
      <c r="B222" s="241" t="s">
        <v>219</v>
      </c>
      <c r="C222" s="242"/>
      <c r="D222" s="243" t="s">
        <v>226</v>
      </c>
      <c r="E222" s="244" t="s">
        <v>235</v>
      </c>
    </row>
    <row r="223" spans="1:5" ht="15" customHeight="1" x14ac:dyDescent="0.45">
      <c r="A223" s="240">
        <v>220</v>
      </c>
      <c r="B223" s="241" t="s">
        <v>219</v>
      </c>
      <c r="C223" s="242"/>
      <c r="D223" s="243" t="s">
        <v>226</v>
      </c>
      <c r="E223" s="244" t="s">
        <v>9858</v>
      </c>
    </row>
    <row r="224" spans="1:5" ht="15" customHeight="1" x14ac:dyDescent="0.45">
      <c r="A224" s="240">
        <v>221</v>
      </c>
      <c r="B224" s="241" t="s">
        <v>219</v>
      </c>
      <c r="C224" s="242"/>
      <c r="D224" s="243" t="s">
        <v>226</v>
      </c>
      <c r="E224" s="244" t="s">
        <v>9859</v>
      </c>
    </row>
    <row r="225" spans="1:5" ht="15" customHeight="1" x14ac:dyDescent="0.45">
      <c r="A225" s="240">
        <v>222</v>
      </c>
      <c r="B225" s="241" t="s">
        <v>219</v>
      </c>
      <c r="C225" s="242"/>
      <c r="D225" s="243" t="s">
        <v>226</v>
      </c>
      <c r="E225" s="244" t="s">
        <v>9860</v>
      </c>
    </row>
    <row r="226" spans="1:5" ht="15" customHeight="1" x14ac:dyDescent="0.45">
      <c r="A226" s="240">
        <v>223</v>
      </c>
      <c r="B226" s="241" t="s">
        <v>219</v>
      </c>
      <c r="C226" s="242"/>
      <c r="D226" s="243" t="s">
        <v>226</v>
      </c>
      <c r="E226" s="244" t="s">
        <v>236</v>
      </c>
    </row>
    <row r="227" spans="1:5" ht="15" customHeight="1" x14ac:dyDescent="0.45">
      <c r="A227" s="240">
        <v>224</v>
      </c>
      <c r="B227" s="241" t="s">
        <v>219</v>
      </c>
      <c r="C227" s="242"/>
      <c r="D227" s="243" t="s">
        <v>226</v>
      </c>
      <c r="E227" s="244" t="s">
        <v>237</v>
      </c>
    </row>
    <row r="228" spans="1:5" ht="15" customHeight="1" x14ac:dyDescent="0.45">
      <c r="A228" s="240">
        <v>225</v>
      </c>
      <c r="B228" s="241" t="s">
        <v>219</v>
      </c>
      <c r="C228" s="242"/>
      <c r="D228" s="243" t="s">
        <v>226</v>
      </c>
      <c r="E228" s="244" t="s">
        <v>238</v>
      </c>
    </row>
    <row r="229" spans="1:5" ht="15" customHeight="1" x14ac:dyDescent="0.45">
      <c r="A229" s="240">
        <v>226</v>
      </c>
      <c r="B229" s="241" t="s">
        <v>219</v>
      </c>
      <c r="C229" s="242"/>
      <c r="D229" s="243" t="s">
        <v>226</v>
      </c>
      <c r="E229" s="244" t="s">
        <v>239</v>
      </c>
    </row>
    <row r="230" spans="1:5" ht="15" customHeight="1" x14ac:dyDescent="0.45">
      <c r="A230" s="240">
        <v>227</v>
      </c>
      <c r="B230" s="241" t="s">
        <v>219</v>
      </c>
      <c r="C230" s="242"/>
      <c r="D230" s="243" t="s">
        <v>226</v>
      </c>
      <c r="E230" s="244" t="s">
        <v>240</v>
      </c>
    </row>
    <row r="231" spans="1:5" ht="15" customHeight="1" x14ac:dyDescent="0.45">
      <c r="A231" s="240">
        <v>228</v>
      </c>
      <c r="B231" s="241" t="s">
        <v>219</v>
      </c>
      <c r="C231" s="242"/>
      <c r="D231" s="243" t="s">
        <v>226</v>
      </c>
      <c r="E231" s="244" t="s">
        <v>241</v>
      </c>
    </row>
    <row r="232" spans="1:5" ht="15" customHeight="1" x14ac:dyDescent="0.45">
      <c r="A232" s="240">
        <v>229</v>
      </c>
      <c r="B232" s="241" t="s">
        <v>219</v>
      </c>
      <c r="C232" s="242"/>
      <c r="D232" s="243" t="s">
        <v>226</v>
      </c>
      <c r="E232" s="244" t="s">
        <v>242</v>
      </c>
    </row>
    <row r="233" spans="1:5" ht="15" customHeight="1" x14ac:dyDescent="0.45">
      <c r="A233" s="240">
        <v>230</v>
      </c>
      <c r="B233" s="241" t="s">
        <v>219</v>
      </c>
      <c r="C233" s="242"/>
      <c r="D233" s="243" t="s">
        <v>229</v>
      </c>
      <c r="E233" s="244" t="s">
        <v>243</v>
      </c>
    </row>
    <row r="234" spans="1:5" ht="15" customHeight="1" x14ac:dyDescent="0.45">
      <c r="A234" s="240">
        <v>231</v>
      </c>
      <c r="B234" s="241" t="s">
        <v>219</v>
      </c>
      <c r="C234" s="242"/>
      <c r="D234" s="243" t="s">
        <v>229</v>
      </c>
      <c r="E234" s="244" t="s">
        <v>244</v>
      </c>
    </row>
    <row r="235" spans="1:5" ht="15" customHeight="1" x14ac:dyDescent="0.45">
      <c r="A235" s="240">
        <v>232</v>
      </c>
      <c r="B235" s="241" t="s">
        <v>219</v>
      </c>
      <c r="C235" s="242"/>
      <c r="D235" s="243" t="s">
        <v>229</v>
      </c>
      <c r="E235" s="244" t="s">
        <v>245</v>
      </c>
    </row>
    <row r="236" spans="1:5" ht="15" customHeight="1" x14ac:dyDescent="0.45">
      <c r="A236" s="240">
        <v>233</v>
      </c>
      <c r="B236" s="241" t="s">
        <v>219</v>
      </c>
      <c r="C236" s="242"/>
      <c r="D236" s="243" t="s">
        <v>229</v>
      </c>
      <c r="E236" s="244" t="s">
        <v>246</v>
      </c>
    </row>
    <row r="237" spans="1:5" ht="15" customHeight="1" x14ac:dyDescent="0.45">
      <c r="A237" s="240">
        <v>234</v>
      </c>
      <c r="B237" s="241" t="s">
        <v>219</v>
      </c>
      <c r="C237" s="242"/>
      <c r="D237" s="243" t="s">
        <v>229</v>
      </c>
      <c r="E237" s="244" t="s">
        <v>9861</v>
      </c>
    </row>
    <row r="238" spans="1:5" ht="15" customHeight="1" x14ac:dyDescent="0.45">
      <c r="A238" s="240">
        <v>235</v>
      </c>
      <c r="B238" s="241" t="s">
        <v>219</v>
      </c>
      <c r="C238" s="242"/>
      <c r="D238" s="243" t="s">
        <v>229</v>
      </c>
      <c r="E238" s="244" t="s">
        <v>9862</v>
      </c>
    </row>
    <row r="239" spans="1:5" ht="15" customHeight="1" x14ac:dyDescent="0.45">
      <c r="A239" s="240">
        <v>236</v>
      </c>
      <c r="B239" s="241" t="s">
        <v>219</v>
      </c>
      <c r="C239" s="242" t="s">
        <v>1697</v>
      </c>
      <c r="D239" s="243" t="s">
        <v>247</v>
      </c>
      <c r="E239" s="244" t="s">
        <v>248</v>
      </c>
    </row>
    <row r="240" spans="1:5" ht="15" customHeight="1" x14ac:dyDescent="0.45">
      <c r="A240" s="240">
        <v>237</v>
      </c>
      <c r="B240" s="241" t="s">
        <v>219</v>
      </c>
      <c r="C240" s="242" t="s">
        <v>1697</v>
      </c>
      <c r="D240" s="243" t="s">
        <v>247</v>
      </c>
      <c r="E240" s="244" t="s">
        <v>249</v>
      </c>
    </row>
    <row r="241" spans="1:5" ht="15" customHeight="1" x14ac:dyDescent="0.45">
      <c r="A241" s="240">
        <v>238</v>
      </c>
      <c r="B241" s="241" t="s">
        <v>219</v>
      </c>
      <c r="C241" s="242" t="s">
        <v>1698</v>
      </c>
      <c r="D241" s="243" t="s">
        <v>250</v>
      </c>
      <c r="E241" s="244" t="s">
        <v>251</v>
      </c>
    </row>
    <row r="242" spans="1:5" ht="15" customHeight="1" x14ac:dyDescent="0.45">
      <c r="A242" s="240">
        <v>239</v>
      </c>
      <c r="B242" s="241" t="s">
        <v>219</v>
      </c>
      <c r="C242" s="242" t="s">
        <v>1698</v>
      </c>
      <c r="D242" s="243" t="s">
        <v>250</v>
      </c>
      <c r="E242" s="244" t="s">
        <v>252</v>
      </c>
    </row>
    <row r="243" spans="1:5" ht="15" customHeight="1" x14ac:dyDescent="0.45">
      <c r="A243" s="240">
        <v>240</v>
      </c>
      <c r="B243" s="241" t="s">
        <v>219</v>
      </c>
      <c r="C243" s="242"/>
      <c r="D243" s="246" t="s">
        <v>253</v>
      </c>
      <c r="E243" s="247" t="s">
        <v>254</v>
      </c>
    </row>
    <row r="244" spans="1:5" ht="15" customHeight="1" x14ac:dyDescent="0.45">
      <c r="A244" s="240">
        <v>241</v>
      </c>
      <c r="B244" s="241" t="s">
        <v>219</v>
      </c>
      <c r="C244" s="242" t="s">
        <v>1699</v>
      </c>
      <c r="D244" s="243" t="s">
        <v>1700</v>
      </c>
      <c r="E244" s="244" t="s">
        <v>255</v>
      </c>
    </row>
    <row r="245" spans="1:5" ht="15" customHeight="1" x14ac:dyDescent="0.45">
      <c r="A245" s="240">
        <v>242</v>
      </c>
      <c r="B245" s="241" t="s">
        <v>219</v>
      </c>
      <c r="C245" s="242" t="s">
        <v>1699</v>
      </c>
      <c r="D245" s="243" t="s">
        <v>1700</v>
      </c>
      <c r="E245" s="247" t="s">
        <v>256</v>
      </c>
    </row>
    <row r="246" spans="1:5" ht="15" customHeight="1" x14ac:dyDescent="0.45">
      <c r="A246" s="240">
        <v>243</v>
      </c>
      <c r="B246" s="241" t="s">
        <v>219</v>
      </c>
      <c r="C246" s="242" t="s">
        <v>1701</v>
      </c>
      <c r="D246" s="245" t="s">
        <v>257</v>
      </c>
      <c r="E246" s="244" t="s">
        <v>258</v>
      </c>
    </row>
    <row r="247" spans="1:5" ht="15" customHeight="1" x14ac:dyDescent="0.45">
      <c r="A247" s="240">
        <v>244</v>
      </c>
      <c r="B247" s="241" t="s">
        <v>219</v>
      </c>
      <c r="C247" s="242" t="s">
        <v>1701</v>
      </c>
      <c r="D247" s="245" t="s">
        <v>257</v>
      </c>
      <c r="E247" s="244" t="s">
        <v>259</v>
      </c>
    </row>
    <row r="248" spans="1:5" ht="15" customHeight="1" x14ac:dyDescent="0.45">
      <c r="A248" s="240">
        <v>245</v>
      </c>
      <c r="B248" s="241" t="s">
        <v>219</v>
      </c>
      <c r="C248" s="242" t="s">
        <v>1702</v>
      </c>
      <c r="D248" s="243" t="s">
        <v>260</v>
      </c>
      <c r="E248" s="244" t="s">
        <v>261</v>
      </c>
    </row>
    <row r="249" spans="1:5" ht="15" customHeight="1" x14ac:dyDescent="0.45">
      <c r="A249" s="240">
        <v>246</v>
      </c>
      <c r="B249" s="241" t="s">
        <v>219</v>
      </c>
      <c r="C249" s="242" t="s">
        <v>1702</v>
      </c>
      <c r="D249" s="243" t="s">
        <v>260</v>
      </c>
      <c r="E249" s="244" t="s">
        <v>262</v>
      </c>
    </row>
    <row r="250" spans="1:5" ht="15" customHeight="1" x14ac:dyDescent="0.45">
      <c r="A250" s="240">
        <v>247</v>
      </c>
      <c r="B250" s="241" t="s">
        <v>219</v>
      </c>
      <c r="C250" s="242" t="s">
        <v>1702</v>
      </c>
      <c r="D250" s="243" t="s">
        <v>260</v>
      </c>
      <c r="E250" s="244" t="s">
        <v>263</v>
      </c>
    </row>
    <row r="251" spans="1:5" ht="15" customHeight="1" x14ac:dyDescent="0.45">
      <c r="A251" s="240">
        <v>248</v>
      </c>
      <c r="B251" s="241" t="s">
        <v>219</v>
      </c>
      <c r="C251" s="242" t="s">
        <v>1702</v>
      </c>
      <c r="D251" s="243" t="s">
        <v>260</v>
      </c>
      <c r="E251" s="244" t="s">
        <v>264</v>
      </c>
    </row>
    <row r="252" spans="1:5" ht="15" customHeight="1" x14ac:dyDescent="0.45">
      <c r="A252" s="240">
        <v>249</v>
      </c>
      <c r="B252" s="241" t="s">
        <v>219</v>
      </c>
      <c r="C252" s="242" t="s">
        <v>1702</v>
      </c>
      <c r="D252" s="243" t="s">
        <v>260</v>
      </c>
      <c r="E252" s="244" t="s">
        <v>265</v>
      </c>
    </row>
    <row r="253" spans="1:5" ht="15" customHeight="1" x14ac:dyDescent="0.45">
      <c r="A253" s="240">
        <v>250</v>
      </c>
      <c r="B253" s="241" t="s">
        <v>219</v>
      </c>
      <c r="C253" s="242" t="s">
        <v>1702</v>
      </c>
      <c r="D253" s="243" t="s">
        <v>260</v>
      </c>
      <c r="E253" s="244" t="s">
        <v>266</v>
      </c>
    </row>
    <row r="254" spans="1:5" ht="15" customHeight="1" x14ac:dyDescent="0.45">
      <c r="A254" s="240">
        <v>251</v>
      </c>
      <c r="B254" s="241" t="s">
        <v>219</v>
      </c>
      <c r="C254" s="242" t="s">
        <v>1702</v>
      </c>
      <c r="D254" s="243" t="s">
        <v>260</v>
      </c>
      <c r="E254" s="244" t="s">
        <v>267</v>
      </c>
    </row>
    <row r="255" spans="1:5" ht="15" customHeight="1" x14ac:dyDescent="0.45">
      <c r="A255" s="240">
        <v>252</v>
      </c>
      <c r="B255" s="241" t="s">
        <v>219</v>
      </c>
      <c r="C255" s="242" t="s">
        <v>1702</v>
      </c>
      <c r="D255" s="243" t="s">
        <v>260</v>
      </c>
      <c r="E255" s="244" t="s">
        <v>9863</v>
      </c>
    </row>
    <row r="256" spans="1:5" ht="15" customHeight="1" x14ac:dyDescent="0.45">
      <c r="A256" s="240">
        <v>253</v>
      </c>
      <c r="B256" s="241" t="s">
        <v>219</v>
      </c>
      <c r="C256" s="242" t="s">
        <v>1703</v>
      </c>
      <c r="D256" s="245" t="s">
        <v>1704</v>
      </c>
      <c r="E256" s="244" t="s">
        <v>268</v>
      </c>
    </row>
    <row r="257" spans="1:5" ht="15" customHeight="1" x14ac:dyDescent="0.45">
      <c r="A257" s="240">
        <v>254</v>
      </c>
      <c r="B257" s="241" t="s">
        <v>219</v>
      </c>
      <c r="C257" s="242" t="s">
        <v>1705</v>
      </c>
      <c r="D257" s="243" t="s">
        <v>269</v>
      </c>
      <c r="E257" s="244" t="s">
        <v>270</v>
      </c>
    </row>
    <row r="258" spans="1:5" ht="15" customHeight="1" x14ac:dyDescent="0.45">
      <c r="A258" s="240">
        <v>255</v>
      </c>
      <c r="B258" s="241" t="s">
        <v>219</v>
      </c>
      <c r="C258" s="242" t="s">
        <v>1705</v>
      </c>
      <c r="D258" s="243" t="s">
        <v>269</v>
      </c>
      <c r="E258" s="244" t="s">
        <v>271</v>
      </c>
    </row>
    <row r="259" spans="1:5" ht="15" customHeight="1" x14ac:dyDescent="0.45">
      <c r="A259" s="240">
        <v>256</v>
      </c>
      <c r="B259" s="241" t="s">
        <v>219</v>
      </c>
      <c r="C259" s="242" t="s">
        <v>1705</v>
      </c>
      <c r="D259" s="243" t="s">
        <v>269</v>
      </c>
      <c r="E259" s="244" t="s">
        <v>272</v>
      </c>
    </row>
    <row r="260" spans="1:5" ht="15" customHeight="1" x14ac:dyDescent="0.45">
      <c r="A260" s="240">
        <v>257</v>
      </c>
      <c r="B260" s="241" t="s">
        <v>219</v>
      </c>
      <c r="C260" s="242" t="s">
        <v>1705</v>
      </c>
      <c r="D260" s="243" t="s">
        <v>269</v>
      </c>
      <c r="E260" s="244" t="s">
        <v>273</v>
      </c>
    </row>
    <row r="261" spans="1:5" ht="15" customHeight="1" x14ac:dyDescent="0.45">
      <c r="A261" s="240">
        <v>258</v>
      </c>
      <c r="B261" s="241" t="s">
        <v>219</v>
      </c>
      <c r="C261" s="242" t="s">
        <v>1705</v>
      </c>
      <c r="D261" s="243" t="s">
        <v>269</v>
      </c>
      <c r="E261" s="244" t="s">
        <v>274</v>
      </c>
    </row>
    <row r="262" spans="1:5" ht="15" customHeight="1" x14ac:dyDescent="0.45">
      <c r="A262" s="240">
        <v>259</v>
      </c>
      <c r="B262" s="241" t="s">
        <v>219</v>
      </c>
      <c r="C262" s="242" t="s">
        <v>1705</v>
      </c>
      <c r="D262" s="243" t="s">
        <v>269</v>
      </c>
      <c r="E262" s="244" t="s">
        <v>9864</v>
      </c>
    </row>
    <row r="263" spans="1:5" ht="15" customHeight="1" x14ac:dyDescent="0.45">
      <c r="A263" s="240">
        <v>260</v>
      </c>
      <c r="B263" s="241" t="s">
        <v>219</v>
      </c>
      <c r="C263" s="242" t="s">
        <v>1705</v>
      </c>
      <c r="D263" s="243" t="s">
        <v>269</v>
      </c>
      <c r="E263" s="244" t="s">
        <v>9865</v>
      </c>
    </row>
    <row r="264" spans="1:5" ht="15" customHeight="1" x14ac:dyDescent="0.45">
      <c r="A264" s="240">
        <v>261</v>
      </c>
      <c r="B264" s="241" t="s">
        <v>219</v>
      </c>
      <c r="C264" s="242" t="s">
        <v>1705</v>
      </c>
      <c r="D264" s="243" t="s">
        <v>269</v>
      </c>
      <c r="E264" s="244" t="s">
        <v>9866</v>
      </c>
    </row>
    <row r="265" spans="1:5" ht="15" customHeight="1" x14ac:dyDescent="0.45">
      <c r="A265" s="240">
        <v>262</v>
      </c>
      <c r="B265" s="241" t="s">
        <v>219</v>
      </c>
      <c r="C265" s="242"/>
      <c r="D265" s="243" t="s">
        <v>275</v>
      </c>
      <c r="E265" s="244" t="s">
        <v>276</v>
      </c>
    </row>
    <row r="266" spans="1:5" ht="15" customHeight="1" x14ac:dyDescent="0.45">
      <c r="A266" s="240">
        <v>263</v>
      </c>
      <c r="B266" s="241" t="s">
        <v>219</v>
      </c>
      <c r="C266" s="242"/>
      <c r="D266" s="243" t="s">
        <v>275</v>
      </c>
      <c r="E266" s="244" t="s">
        <v>277</v>
      </c>
    </row>
    <row r="267" spans="1:5" ht="15" customHeight="1" x14ac:dyDescent="0.45">
      <c r="A267" s="240">
        <v>264</v>
      </c>
      <c r="B267" s="241" t="s">
        <v>219</v>
      </c>
      <c r="C267" s="242"/>
      <c r="D267" s="243" t="s">
        <v>275</v>
      </c>
      <c r="E267" s="244" t="s">
        <v>278</v>
      </c>
    </row>
    <row r="268" spans="1:5" ht="15" customHeight="1" x14ac:dyDescent="0.45">
      <c r="A268" s="240">
        <v>265</v>
      </c>
      <c r="B268" s="241" t="s">
        <v>219</v>
      </c>
      <c r="C268" s="242"/>
      <c r="D268" s="243" t="s">
        <v>275</v>
      </c>
      <c r="E268" s="244" t="s">
        <v>279</v>
      </c>
    </row>
    <row r="269" spans="1:5" ht="15" customHeight="1" x14ac:dyDescent="0.45">
      <c r="A269" s="240">
        <v>266</v>
      </c>
      <c r="B269" s="241" t="s">
        <v>219</v>
      </c>
      <c r="C269" s="242"/>
      <c r="D269" s="243" t="s">
        <v>275</v>
      </c>
      <c r="E269" s="244" t="s">
        <v>280</v>
      </c>
    </row>
    <row r="270" spans="1:5" ht="15" customHeight="1" x14ac:dyDescent="0.45">
      <c r="A270" s="240">
        <v>267</v>
      </c>
      <c r="B270" s="241" t="s">
        <v>219</v>
      </c>
      <c r="C270" s="242"/>
      <c r="D270" s="243" t="s">
        <v>9867</v>
      </c>
      <c r="E270" s="244" t="s">
        <v>9868</v>
      </c>
    </row>
    <row r="271" spans="1:5" ht="15" customHeight="1" x14ac:dyDescent="0.45">
      <c r="A271" s="240">
        <v>268</v>
      </c>
      <c r="B271" s="241" t="s">
        <v>219</v>
      </c>
      <c r="C271" s="242"/>
      <c r="D271" s="243" t="s">
        <v>9867</v>
      </c>
      <c r="E271" s="244" t="s">
        <v>9869</v>
      </c>
    </row>
    <row r="272" spans="1:5" ht="15" customHeight="1" x14ac:dyDescent="0.45">
      <c r="A272" s="240">
        <v>269</v>
      </c>
      <c r="B272" s="241" t="s">
        <v>281</v>
      </c>
      <c r="C272" s="242" t="s">
        <v>1706</v>
      </c>
      <c r="D272" s="243" t="s">
        <v>282</v>
      </c>
      <c r="E272" s="244" t="s">
        <v>9870</v>
      </c>
    </row>
    <row r="273" spans="1:5" ht="15" customHeight="1" x14ac:dyDescent="0.45">
      <c r="A273" s="240">
        <v>270</v>
      </c>
      <c r="B273" s="241" t="s">
        <v>281</v>
      </c>
      <c r="C273" s="242" t="s">
        <v>1707</v>
      </c>
      <c r="D273" s="243" t="s">
        <v>1708</v>
      </c>
      <c r="E273" s="244" t="s">
        <v>283</v>
      </c>
    </row>
    <row r="274" spans="1:5" ht="15" customHeight="1" x14ac:dyDescent="0.45">
      <c r="A274" s="240">
        <v>271</v>
      </c>
      <c r="B274" s="241" t="s">
        <v>281</v>
      </c>
      <c r="C274" s="242" t="s">
        <v>1707</v>
      </c>
      <c r="D274" s="243" t="s">
        <v>1708</v>
      </c>
      <c r="E274" s="244" t="s">
        <v>284</v>
      </c>
    </row>
    <row r="275" spans="1:5" ht="15" customHeight="1" x14ac:dyDescent="0.45">
      <c r="A275" s="240">
        <v>272</v>
      </c>
      <c r="B275" s="241" t="s">
        <v>285</v>
      </c>
      <c r="C275" s="242" t="s">
        <v>1709</v>
      </c>
      <c r="D275" s="243" t="s">
        <v>286</v>
      </c>
      <c r="E275" s="244" t="s">
        <v>287</v>
      </c>
    </row>
    <row r="276" spans="1:5" ht="15" customHeight="1" x14ac:dyDescent="0.45">
      <c r="A276" s="240">
        <v>273</v>
      </c>
      <c r="B276" s="241" t="s">
        <v>285</v>
      </c>
      <c r="C276" s="242" t="s">
        <v>1709</v>
      </c>
      <c r="D276" s="243" t="s">
        <v>286</v>
      </c>
      <c r="E276" s="244" t="s">
        <v>288</v>
      </c>
    </row>
    <row r="277" spans="1:5" ht="15" customHeight="1" x14ac:dyDescent="0.45">
      <c r="A277" s="240">
        <v>274</v>
      </c>
      <c r="B277" s="241" t="s">
        <v>285</v>
      </c>
      <c r="C277" s="242" t="s">
        <v>1710</v>
      </c>
      <c r="D277" s="243" t="s">
        <v>289</v>
      </c>
      <c r="E277" s="244" t="s">
        <v>290</v>
      </c>
    </row>
    <row r="278" spans="1:5" ht="15" customHeight="1" x14ac:dyDescent="0.45">
      <c r="A278" s="240">
        <v>275</v>
      </c>
      <c r="B278" s="241" t="s">
        <v>285</v>
      </c>
      <c r="C278" s="242" t="s">
        <v>1710</v>
      </c>
      <c r="D278" s="243" t="s">
        <v>289</v>
      </c>
      <c r="E278" s="244" t="s">
        <v>291</v>
      </c>
    </row>
    <row r="279" spans="1:5" ht="15" customHeight="1" x14ac:dyDescent="0.45">
      <c r="A279" s="240">
        <v>276</v>
      </c>
      <c r="B279" s="241" t="s">
        <v>285</v>
      </c>
      <c r="C279" s="242"/>
      <c r="D279" s="245" t="s">
        <v>292</v>
      </c>
      <c r="E279" s="244" t="s">
        <v>293</v>
      </c>
    </row>
    <row r="280" spans="1:5" ht="15" customHeight="1" x14ac:dyDescent="0.45">
      <c r="A280" s="240">
        <v>277</v>
      </c>
      <c r="B280" s="241" t="s">
        <v>285</v>
      </c>
      <c r="C280" s="242" t="s">
        <v>1711</v>
      </c>
      <c r="D280" s="243" t="s">
        <v>294</v>
      </c>
      <c r="E280" s="244" t="s">
        <v>295</v>
      </c>
    </row>
    <row r="281" spans="1:5" ht="15" customHeight="1" x14ac:dyDescent="0.45">
      <c r="A281" s="240">
        <v>278</v>
      </c>
      <c r="B281" s="241" t="s">
        <v>285</v>
      </c>
      <c r="C281" s="242" t="s">
        <v>1711</v>
      </c>
      <c r="D281" s="243" t="s">
        <v>294</v>
      </c>
      <c r="E281" s="244" t="s">
        <v>296</v>
      </c>
    </row>
    <row r="282" spans="1:5" ht="15" customHeight="1" x14ac:dyDescent="0.45">
      <c r="A282" s="240">
        <v>279</v>
      </c>
      <c r="B282" s="241" t="s">
        <v>285</v>
      </c>
      <c r="C282" s="242" t="s">
        <v>1711</v>
      </c>
      <c r="D282" s="243" t="s">
        <v>294</v>
      </c>
      <c r="E282" s="244" t="s">
        <v>297</v>
      </c>
    </row>
    <row r="283" spans="1:5" ht="15" customHeight="1" x14ac:dyDescent="0.45">
      <c r="A283" s="240">
        <v>280</v>
      </c>
      <c r="B283" s="241" t="s">
        <v>298</v>
      </c>
      <c r="C283" s="242" t="s">
        <v>1712</v>
      </c>
      <c r="D283" s="243" t="s">
        <v>299</v>
      </c>
      <c r="E283" s="244" t="s">
        <v>300</v>
      </c>
    </row>
    <row r="284" spans="1:5" ht="15" customHeight="1" x14ac:dyDescent="0.45">
      <c r="A284" s="240">
        <v>281</v>
      </c>
      <c r="B284" s="241" t="s">
        <v>298</v>
      </c>
      <c r="C284" s="248" t="s">
        <v>1712</v>
      </c>
      <c r="D284" s="243" t="s">
        <v>299</v>
      </c>
      <c r="E284" s="244" t="s">
        <v>301</v>
      </c>
    </row>
    <row r="285" spans="1:5" ht="15" customHeight="1" x14ac:dyDescent="0.45">
      <c r="A285" s="240">
        <v>282</v>
      </c>
      <c r="B285" s="241" t="s">
        <v>298</v>
      </c>
      <c r="C285" s="242" t="s">
        <v>1712</v>
      </c>
      <c r="D285" s="243" t="s">
        <v>299</v>
      </c>
      <c r="E285" s="244" t="s">
        <v>302</v>
      </c>
    </row>
    <row r="286" spans="1:5" ht="15" customHeight="1" x14ac:dyDescent="0.45">
      <c r="A286" s="240">
        <v>283</v>
      </c>
      <c r="B286" s="241" t="s">
        <v>298</v>
      </c>
      <c r="C286" s="242"/>
      <c r="D286" s="245" t="s">
        <v>303</v>
      </c>
      <c r="E286" s="244" t="s">
        <v>304</v>
      </c>
    </row>
    <row r="287" spans="1:5" ht="15" customHeight="1" x14ac:dyDescent="0.45">
      <c r="A287" s="240">
        <v>284</v>
      </c>
      <c r="B287" s="241" t="s">
        <v>298</v>
      </c>
      <c r="C287" s="242"/>
      <c r="D287" s="245" t="s">
        <v>303</v>
      </c>
      <c r="E287" s="244" t="s">
        <v>305</v>
      </c>
    </row>
    <row r="288" spans="1:5" ht="15" customHeight="1" x14ac:dyDescent="0.45">
      <c r="A288" s="240">
        <v>285</v>
      </c>
      <c r="B288" s="241" t="s">
        <v>298</v>
      </c>
      <c r="C288" s="242"/>
      <c r="D288" s="243" t="s">
        <v>306</v>
      </c>
      <c r="E288" s="244" t="s">
        <v>307</v>
      </c>
    </row>
    <row r="289" spans="1:5" ht="15" customHeight="1" x14ac:dyDescent="0.45">
      <c r="A289" s="240">
        <v>286</v>
      </c>
      <c r="B289" s="241" t="s">
        <v>298</v>
      </c>
      <c r="C289" s="242"/>
      <c r="D289" s="243" t="s">
        <v>306</v>
      </c>
      <c r="E289" s="244" t="s">
        <v>308</v>
      </c>
    </row>
    <row r="290" spans="1:5" ht="15" customHeight="1" x14ac:dyDescent="0.45">
      <c r="A290" s="240">
        <v>287</v>
      </c>
      <c r="B290" s="241" t="s">
        <v>309</v>
      </c>
      <c r="C290" s="242" t="s">
        <v>9871</v>
      </c>
      <c r="D290" s="243" t="s">
        <v>9872</v>
      </c>
      <c r="E290" s="244" t="s">
        <v>9873</v>
      </c>
    </row>
    <row r="291" spans="1:5" ht="15" customHeight="1" x14ac:dyDescent="0.45">
      <c r="A291" s="240">
        <v>288</v>
      </c>
      <c r="B291" s="241" t="s">
        <v>309</v>
      </c>
      <c r="C291" s="242"/>
      <c r="D291" s="243" t="s">
        <v>310</v>
      </c>
      <c r="E291" s="244" t="s">
        <v>311</v>
      </c>
    </row>
    <row r="292" spans="1:5" ht="15" customHeight="1" x14ac:dyDescent="0.45">
      <c r="A292" s="240">
        <v>289</v>
      </c>
      <c r="B292" s="241" t="s">
        <v>309</v>
      </c>
      <c r="C292" s="242"/>
      <c r="D292" s="243" t="s">
        <v>312</v>
      </c>
      <c r="E292" s="244" t="s">
        <v>313</v>
      </c>
    </row>
    <row r="293" spans="1:5" ht="15" customHeight="1" x14ac:dyDescent="0.45">
      <c r="A293" s="240">
        <v>290</v>
      </c>
      <c r="B293" s="241" t="s">
        <v>309</v>
      </c>
      <c r="C293" s="242" t="s">
        <v>1713</v>
      </c>
      <c r="D293" s="243" t="s">
        <v>314</v>
      </c>
      <c r="E293" s="244" t="s">
        <v>315</v>
      </c>
    </row>
    <row r="294" spans="1:5" ht="15" customHeight="1" x14ac:dyDescent="0.45">
      <c r="A294" s="240">
        <v>291</v>
      </c>
      <c r="B294" s="241" t="s">
        <v>309</v>
      </c>
      <c r="C294" s="242" t="s">
        <v>1713</v>
      </c>
      <c r="D294" s="243" t="s">
        <v>314</v>
      </c>
      <c r="E294" s="244" t="s">
        <v>316</v>
      </c>
    </row>
    <row r="295" spans="1:5" ht="15" customHeight="1" x14ac:dyDescent="0.45">
      <c r="A295" s="240">
        <v>292</v>
      </c>
      <c r="B295" s="241" t="s">
        <v>309</v>
      </c>
      <c r="C295" s="242" t="s">
        <v>1713</v>
      </c>
      <c r="D295" s="243" t="s">
        <v>314</v>
      </c>
      <c r="E295" s="244" t="s">
        <v>317</v>
      </c>
    </row>
    <row r="296" spans="1:5" ht="15" customHeight="1" x14ac:dyDescent="0.45">
      <c r="A296" s="240">
        <v>293</v>
      </c>
      <c r="B296" s="241" t="s">
        <v>318</v>
      </c>
      <c r="C296" s="242"/>
      <c r="D296" s="243" t="s">
        <v>319</v>
      </c>
      <c r="E296" s="244" t="s">
        <v>320</v>
      </c>
    </row>
    <row r="297" spans="1:5" ht="15" customHeight="1" x14ac:dyDescent="0.45">
      <c r="A297" s="240">
        <v>294</v>
      </c>
      <c r="B297" s="241" t="s">
        <v>318</v>
      </c>
      <c r="C297" s="242"/>
      <c r="D297" s="243" t="s">
        <v>321</v>
      </c>
      <c r="E297" s="244" t="s">
        <v>322</v>
      </c>
    </row>
    <row r="298" spans="1:5" ht="15" customHeight="1" x14ac:dyDescent="0.45">
      <c r="A298" s="240">
        <v>295</v>
      </c>
      <c r="B298" s="241" t="s">
        <v>318</v>
      </c>
      <c r="C298" s="242"/>
      <c r="D298" s="243" t="s">
        <v>321</v>
      </c>
      <c r="E298" s="244" t="s">
        <v>323</v>
      </c>
    </row>
    <row r="299" spans="1:5" ht="15" customHeight="1" x14ac:dyDescent="0.45">
      <c r="A299" s="240">
        <v>296</v>
      </c>
      <c r="B299" s="241" t="s">
        <v>318</v>
      </c>
      <c r="C299" s="242"/>
      <c r="D299" s="245" t="s">
        <v>324</v>
      </c>
      <c r="E299" s="244" t="s">
        <v>325</v>
      </c>
    </row>
    <row r="300" spans="1:5" ht="15" customHeight="1" x14ac:dyDescent="0.45">
      <c r="A300" s="240">
        <v>297</v>
      </c>
      <c r="B300" s="241" t="s">
        <v>318</v>
      </c>
      <c r="C300" s="242" t="s">
        <v>1714</v>
      </c>
      <c r="D300" s="245" t="s">
        <v>1715</v>
      </c>
      <c r="E300" s="244" t="s">
        <v>326</v>
      </c>
    </row>
    <row r="301" spans="1:5" ht="15" customHeight="1" x14ac:dyDescent="0.45">
      <c r="A301" s="240">
        <v>298</v>
      </c>
      <c r="B301" s="241" t="s">
        <v>318</v>
      </c>
      <c r="C301" s="242" t="s">
        <v>1714</v>
      </c>
      <c r="D301" s="245" t="s">
        <v>1715</v>
      </c>
      <c r="E301" s="244" t="s">
        <v>327</v>
      </c>
    </row>
    <row r="302" spans="1:5" ht="15" customHeight="1" x14ac:dyDescent="0.45">
      <c r="A302" s="240">
        <v>299</v>
      </c>
      <c r="B302" s="241" t="s">
        <v>318</v>
      </c>
      <c r="C302" s="242" t="s">
        <v>1714</v>
      </c>
      <c r="D302" s="245" t="s">
        <v>1715</v>
      </c>
      <c r="E302" s="244" t="s">
        <v>9874</v>
      </c>
    </row>
    <row r="303" spans="1:5" ht="15" customHeight="1" x14ac:dyDescent="0.45">
      <c r="A303" s="240">
        <v>300</v>
      </c>
      <c r="B303" s="241" t="s">
        <v>328</v>
      </c>
      <c r="C303" s="242" t="s">
        <v>1716</v>
      </c>
      <c r="D303" s="243" t="s">
        <v>329</v>
      </c>
      <c r="E303" s="244" t="s">
        <v>330</v>
      </c>
    </row>
    <row r="304" spans="1:5" ht="15" customHeight="1" x14ac:dyDescent="0.45">
      <c r="A304" s="240">
        <v>301</v>
      </c>
      <c r="B304" s="241" t="s">
        <v>328</v>
      </c>
      <c r="C304" s="242" t="s">
        <v>1716</v>
      </c>
      <c r="D304" s="243" t="s">
        <v>329</v>
      </c>
      <c r="E304" s="244" t="s">
        <v>331</v>
      </c>
    </row>
    <row r="305" spans="1:5" ht="15" customHeight="1" x14ac:dyDescent="0.45">
      <c r="A305" s="240">
        <v>302</v>
      </c>
      <c r="B305" s="241" t="s">
        <v>328</v>
      </c>
      <c r="C305" s="242" t="s">
        <v>1716</v>
      </c>
      <c r="D305" s="243" t="s">
        <v>329</v>
      </c>
      <c r="E305" s="244" t="s">
        <v>332</v>
      </c>
    </row>
    <row r="306" spans="1:5" ht="15" customHeight="1" x14ac:dyDescent="0.45">
      <c r="A306" s="240">
        <v>303</v>
      </c>
      <c r="B306" s="241" t="s">
        <v>333</v>
      </c>
      <c r="C306" s="242" t="s">
        <v>1717</v>
      </c>
      <c r="D306" s="243" t="s">
        <v>334</v>
      </c>
      <c r="E306" s="244" t="s">
        <v>335</v>
      </c>
    </row>
    <row r="307" spans="1:5" ht="15" customHeight="1" x14ac:dyDescent="0.45">
      <c r="A307" s="240">
        <v>304</v>
      </c>
      <c r="B307" s="241" t="s">
        <v>333</v>
      </c>
      <c r="C307" s="242" t="s">
        <v>1718</v>
      </c>
      <c r="D307" s="243" t="s">
        <v>1719</v>
      </c>
      <c r="E307" s="244" t="s">
        <v>9875</v>
      </c>
    </row>
    <row r="308" spans="1:5" ht="15" customHeight="1" x14ac:dyDescent="0.45">
      <c r="A308" s="240">
        <v>305</v>
      </c>
      <c r="B308" s="241" t="s">
        <v>333</v>
      </c>
      <c r="C308" s="242" t="s">
        <v>1718</v>
      </c>
      <c r="D308" s="243" t="s">
        <v>1719</v>
      </c>
      <c r="E308" s="244" t="s">
        <v>9876</v>
      </c>
    </row>
    <row r="309" spans="1:5" ht="15" customHeight="1" x14ac:dyDescent="0.45">
      <c r="A309" s="240">
        <v>306</v>
      </c>
      <c r="B309" s="241" t="s">
        <v>333</v>
      </c>
      <c r="C309" s="242" t="s">
        <v>1718</v>
      </c>
      <c r="D309" s="243" t="s">
        <v>1719</v>
      </c>
      <c r="E309" s="244" t="s">
        <v>336</v>
      </c>
    </row>
    <row r="310" spans="1:5" ht="15" customHeight="1" x14ac:dyDescent="0.45">
      <c r="A310" s="240">
        <v>307</v>
      </c>
      <c r="B310" s="241" t="s">
        <v>333</v>
      </c>
      <c r="C310" s="242" t="s">
        <v>1718</v>
      </c>
      <c r="D310" s="243" t="s">
        <v>1719</v>
      </c>
      <c r="E310" s="244" t="s">
        <v>337</v>
      </c>
    </row>
    <row r="311" spans="1:5" ht="15" customHeight="1" x14ac:dyDescent="0.45">
      <c r="A311" s="240">
        <v>308</v>
      </c>
      <c r="B311" s="241" t="s">
        <v>333</v>
      </c>
      <c r="C311" s="242" t="s">
        <v>1718</v>
      </c>
      <c r="D311" s="243" t="s">
        <v>1719</v>
      </c>
      <c r="E311" s="244" t="s">
        <v>9877</v>
      </c>
    </row>
    <row r="312" spans="1:5" ht="15" customHeight="1" x14ac:dyDescent="0.45">
      <c r="A312" s="240">
        <v>309</v>
      </c>
      <c r="B312" s="241" t="s">
        <v>333</v>
      </c>
      <c r="C312" s="242" t="s">
        <v>1720</v>
      </c>
      <c r="D312" s="243" t="s">
        <v>338</v>
      </c>
      <c r="E312" s="244" t="s">
        <v>339</v>
      </c>
    </row>
    <row r="313" spans="1:5" ht="15" customHeight="1" x14ac:dyDescent="0.45">
      <c r="A313" s="240">
        <v>310</v>
      </c>
      <c r="B313" s="241" t="s">
        <v>333</v>
      </c>
      <c r="C313" s="242" t="s">
        <v>1720</v>
      </c>
      <c r="D313" s="243" t="s">
        <v>338</v>
      </c>
      <c r="E313" s="244" t="s">
        <v>340</v>
      </c>
    </row>
    <row r="314" spans="1:5" ht="15" customHeight="1" x14ac:dyDescent="0.45">
      <c r="A314" s="240">
        <v>311</v>
      </c>
      <c r="B314" s="241" t="s">
        <v>333</v>
      </c>
      <c r="C314" s="242" t="s">
        <v>1721</v>
      </c>
      <c r="D314" s="243" t="s">
        <v>341</v>
      </c>
      <c r="E314" s="244" t="s">
        <v>342</v>
      </c>
    </row>
    <row r="315" spans="1:5" ht="15" customHeight="1" x14ac:dyDescent="0.45">
      <c r="A315" s="240">
        <v>312</v>
      </c>
      <c r="B315" s="241" t="s">
        <v>333</v>
      </c>
      <c r="C315" s="242" t="s">
        <v>1721</v>
      </c>
      <c r="D315" s="243" t="s">
        <v>341</v>
      </c>
      <c r="E315" s="244" t="s">
        <v>343</v>
      </c>
    </row>
    <row r="316" spans="1:5" ht="15" customHeight="1" x14ac:dyDescent="0.45">
      <c r="A316" s="240">
        <v>313</v>
      </c>
      <c r="B316" s="241" t="s">
        <v>333</v>
      </c>
      <c r="C316" s="242" t="s">
        <v>1721</v>
      </c>
      <c r="D316" s="243" t="s">
        <v>344</v>
      </c>
      <c r="E316" s="244" t="s">
        <v>345</v>
      </c>
    </row>
    <row r="317" spans="1:5" ht="15" customHeight="1" x14ac:dyDescent="0.45">
      <c r="A317" s="240">
        <v>314</v>
      </c>
      <c r="B317" s="241" t="s">
        <v>333</v>
      </c>
      <c r="C317" s="242" t="s">
        <v>1721</v>
      </c>
      <c r="D317" s="243" t="s">
        <v>344</v>
      </c>
      <c r="E317" s="244" t="s">
        <v>346</v>
      </c>
    </row>
    <row r="318" spans="1:5" ht="15" customHeight="1" x14ac:dyDescent="0.45">
      <c r="A318" s="240">
        <v>315</v>
      </c>
      <c r="B318" s="241" t="s">
        <v>333</v>
      </c>
      <c r="C318" s="242" t="s">
        <v>1721</v>
      </c>
      <c r="D318" s="243" t="s">
        <v>344</v>
      </c>
      <c r="E318" s="244" t="s">
        <v>347</v>
      </c>
    </row>
    <row r="319" spans="1:5" ht="15" customHeight="1" x14ac:dyDescent="0.45">
      <c r="A319" s="240">
        <v>316</v>
      </c>
      <c r="B319" s="241" t="s">
        <v>333</v>
      </c>
      <c r="C319" s="242" t="s">
        <v>1721</v>
      </c>
      <c r="D319" s="243" t="s">
        <v>344</v>
      </c>
      <c r="E319" s="244" t="s">
        <v>348</v>
      </c>
    </row>
    <row r="320" spans="1:5" ht="15" customHeight="1" x14ac:dyDescent="0.45">
      <c r="A320" s="240">
        <v>317</v>
      </c>
      <c r="B320" s="241" t="s">
        <v>333</v>
      </c>
      <c r="C320" s="242" t="s">
        <v>1721</v>
      </c>
      <c r="D320" s="243" t="s">
        <v>344</v>
      </c>
      <c r="E320" s="244" t="s">
        <v>349</v>
      </c>
    </row>
    <row r="321" spans="1:5" ht="15" customHeight="1" x14ac:dyDescent="0.45">
      <c r="A321" s="240">
        <v>318</v>
      </c>
      <c r="B321" s="241" t="s">
        <v>333</v>
      </c>
      <c r="C321" s="242" t="s">
        <v>1721</v>
      </c>
      <c r="D321" s="243" t="s">
        <v>344</v>
      </c>
      <c r="E321" s="244" t="s">
        <v>350</v>
      </c>
    </row>
    <row r="322" spans="1:5" ht="15" customHeight="1" x14ac:dyDescent="0.45">
      <c r="A322" s="240">
        <v>319</v>
      </c>
      <c r="B322" s="241" t="s">
        <v>333</v>
      </c>
      <c r="C322" s="242" t="s">
        <v>1721</v>
      </c>
      <c r="D322" s="243" t="s">
        <v>344</v>
      </c>
      <c r="E322" s="244" t="s">
        <v>346</v>
      </c>
    </row>
    <row r="323" spans="1:5" ht="15" customHeight="1" x14ac:dyDescent="0.45">
      <c r="A323" s="240">
        <v>320</v>
      </c>
      <c r="B323" s="241" t="s">
        <v>333</v>
      </c>
      <c r="C323" s="242" t="s">
        <v>1721</v>
      </c>
      <c r="D323" s="243" t="s">
        <v>344</v>
      </c>
      <c r="E323" s="244" t="s">
        <v>351</v>
      </c>
    </row>
    <row r="324" spans="1:5" ht="15" customHeight="1" x14ac:dyDescent="0.45">
      <c r="A324" s="240">
        <v>321</v>
      </c>
      <c r="B324" s="241" t="s">
        <v>333</v>
      </c>
      <c r="C324" s="242" t="s">
        <v>1721</v>
      </c>
      <c r="D324" s="243" t="s">
        <v>344</v>
      </c>
      <c r="E324" s="244" t="s">
        <v>352</v>
      </c>
    </row>
    <row r="325" spans="1:5" ht="15" customHeight="1" x14ac:dyDescent="0.45">
      <c r="A325" s="240">
        <v>322</v>
      </c>
      <c r="B325" s="241" t="s">
        <v>333</v>
      </c>
      <c r="C325" s="242" t="s">
        <v>1721</v>
      </c>
      <c r="D325" s="243" t="s">
        <v>344</v>
      </c>
      <c r="E325" s="244" t="s">
        <v>353</v>
      </c>
    </row>
    <row r="326" spans="1:5" ht="15" customHeight="1" x14ac:dyDescent="0.45">
      <c r="A326" s="240">
        <v>323</v>
      </c>
      <c r="B326" s="241" t="s">
        <v>333</v>
      </c>
      <c r="C326" s="242" t="s">
        <v>1721</v>
      </c>
      <c r="D326" s="243" t="s">
        <v>344</v>
      </c>
      <c r="E326" s="244" t="s">
        <v>354</v>
      </c>
    </row>
    <row r="327" spans="1:5" ht="15" customHeight="1" x14ac:dyDescent="0.45">
      <c r="A327" s="240">
        <v>324</v>
      </c>
      <c r="B327" s="241" t="s">
        <v>333</v>
      </c>
      <c r="C327" s="242" t="s">
        <v>1721</v>
      </c>
      <c r="D327" s="243" t="s">
        <v>344</v>
      </c>
      <c r="E327" s="244" t="s">
        <v>355</v>
      </c>
    </row>
    <row r="328" spans="1:5" ht="15" customHeight="1" x14ac:dyDescent="0.45">
      <c r="A328" s="240">
        <v>325</v>
      </c>
      <c r="B328" s="241" t="s">
        <v>333</v>
      </c>
      <c r="C328" s="242" t="s">
        <v>1722</v>
      </c>
      <c r="D328" s="243" t="s">
        <v>1723</v>
      </c>
      <c r="E328" s="244" t="s">
        <v>9878</v>
      </c>
    </row>
    <row r="329" spans="1:5" ht="15" customHeight="1" x14ac:dyDescent="0.45">
      <c r="A329" s="240">
        <v>326</v>
      </c>
      <c r="B329" s="241" t="s">
        <v>333</v>
      </c>
      <c r="C329" s="242" t="s">
        <v>1722</v>
      </c>
      <c r="D329" s="243" t="s">
        <v>1723</v>
      </c>
      <c r="E329" s="244" t="s">
        <v>356</v>
      </c>
    </row>
    <row r="330" spans="1:5" ht="15" customHeight="1" x14ac:dyDescent="0.45">
      <c r="A330" s="240">
        <v>327</v>
      </c>
      <c r="B330" s="241" t="s">
        <v>333</v>
      </c>
      <c r="C330" s="242" t="s">
        <v>1722</v>
      </c>
      <c r="D330" s="243" t="s">
        <v>1723</v>
      </c>
      <c r="E330" s="244" t="s">
        <v>9879</v>
      </c>
    </row>
    <row r="331" spans="1:5" ht="15" customHeight="1" x14ac:dyDescent="0.45">
      <c r="A331" s="240">
        <v>328</v>
      </c>
      <c r="B331" s="241" t="s">
        <v>333</v>
      </c>
      <c r="C331" s="242" t="s">
        <v>1722</v>
      </c>
      <c r="D331" s="243" t="s">
        <v>1723</v>
      </c>
      <c r="E331" s="244" t="s">
        <v>9880</v>
      </c>
    </row>
    <row r="332" spans="1:5" ht="15" customHeight="1" x14ac:dyDescent="0.45">
      <c r="A332" s="240">
        <v>329</v>
      </c>
      <c r="B332" s="241" t="s">
        <v>333</v>
      </c>
      <c r="C332" s="242" t="s">
        <v>1724</v>
      </c>
      <c r="D332" s="243" t="s">
        <v>1725</v>
      </c>
      <c r="E332" s="244" t="s">
        <v>9881</v>
      </c>
    </row>
    <row r="333" spans="1:5" ht="15" customHeight="1" x14ac:dyDescent="0.45">
      <c r="A333" s="240">
        <v>330</v>
      </c>
      <c r="B333" s="241" t="s">
        <v>333</v>
      </c>
      <c r="C333" s="242" t="s">
        <v>1724</v>
      </c>
      <c r="D333" s="243" t="s">
        <v>1725</v>
      </c>
      <c r="E333" s="244" t="s">
        <v>9882</v>
      </c>
    </row>
    <row r="334" spans="1:5" ht="15" customHeight="1" x14ac:dyDescent="0.45">
      <c r="A334" s="240">
        <v>331</v>
      </c>
      <c r="B334" s="241" t="s">
        <v>333</v>
      </c>
      <c r="C334" s="242" t="s">
        <v>1724</v>
      </c>
      <c r="D334" s="243" t="s">
        <v>1725</v>
      </c>
      <c r="E334" s="244" t="s">
        <v>9883</v>
      </c>
    </row>
    <row r="335" spans="1:5" ht="15" customHeight="1" x14ac:dyDescent="0.45">
      <c r="A335" s="240">
        <v>332</v>
      </c>
      <c r="B335" s="241" t="s">
        <v>333</v>
      </c>
      <c r="C335" s="242" t="s">
        <v>1724</v>
      </c>
      <c r="D335" s="243" t="s">
        <v>1725</v>
      </c>
      <c r="E335" s="244" t="s">
        <v>9884</v>
      </c>
    </row>
    <row r="336" spans="1:5" ht="15" customHeight="1" x14ac:dyDescent="0.45">
      <c r="A336" s="240">
        <v>333</v>
      </c>
      <c r="B336" s="241" t="s">
        <v>333</v>
      </c>
      <c r="C336" s="242" t="s">
        <v>1724</v>
      </c>
      <c r="D336" s="243" t="s">
        <v>1725</v>
      </c>
      <c r="E336" s="244" t="s">
        <v>9885</v>
      </c>
    </row>
    <row r="337" spans="1:5" ht="15" customHeight="1" x14ac:dyDescent="0.45">
      <c r="A337" s="240">
        <v>334</v>
      </c>
      <c r="B337" s="241" t="s">
        <v>333</v>
      </c>
      <c r="C337" s="242" t="s">
        <v>1724</v>
      </c>
      <c r="D337" s="243" t="s">
        <v>1725</v>
      </c>
      <c r="E337" s="244" t="s">
        <v>9886</v>
      </c>
    </row>
    <row r="338" spans="1:5" ht="15" customHeight="1" x14ac:dyDescent="0.45">
      <c r="A338" s="240">
        <v>335</v>
      </c>
      <c r="B338" s="241" t="s">
        <v>333</v>
      </c>
      <c r="C338" s="242" t="s">
        <v>1724</v>
      </c>
      <c r="D338" s="243" t="s">
        <v>1725</v>
      </c>
      <c r="E338" s="244" t="s">
        <v>9887</v>
      </c>
    </row>
    <row r="339" spans="1:5" ht="15" customHeight="1" x14ac:dyDescent="0.45">
      <c r="A339" s="240">
        <v>336</v>
      </c>
      <c r="B339" s="241" t="s">
        <v>333</v>
      </c>
      <c r="C339" s="242" t="s">
        <v>1724</v>
      </c>
      <c r="D339" s="243" t="s">
        <v>1725</v>
      </c>
      <c r="E339" s="244" t="s">
        <v>9888</v>
      </c>
    </row>
    <row r="340" spans="1:5" ht="15" customHeight="1" x14ac:dyDescent="0.45">
      <c r="A340" s="240">
        <v>337</v>
      </c>
      <c r="B340" s="241" t="s">
        <v>333</v>
      </c>
      <c r="C340" s="242" t="s">
        <v>1726</v>
      </c>
      <c r="D340" s="243" t="s">
        <v>1727</v>
      </c>
      <c r="E340" s="244" t="s">
        <v>357</v>
      </c>
    </row>
    <row r="341" spans="1:5" ht="15" customHeight="1" x14ac:dyDescent="0.45">
      <c r="A341" s="240">
        <v>338</v>
      </c>
      <c r="B341" s="241" t="s">
        <v>333</v>
      </c>
      <c r="C341" s="242" t="s">
        <v>1728</v>
      </c>
      <c r="D341" s="245" t="s">
        <v>1729</v>
      </c>
      <c r="E341" s="244" t="s">
        <v>358</v>
      </c>
    </row>
    <row r="342" spans="1:5" ht="15" customHeight="1" x14ac:dyDescent="0.45">
      <c r="A342" s="240">
        <v>339</v>
      </c>
      <c r="B342" s="241" t="s">
        <v>359</v>
      </c>
      <c r="C342" s="242" t="s">
        <v>1730</v>
      </c>
      <c r="D342" s="243" t="s">
        <v>360</v>
      </c>
      <c r="E342" s="244" t="s">
        <v>361</v>
      </c>
    </row>
    <row r="343" spans="1:5" ht="15" customHeight="1" x14ac:dyDescent="0.45">
      <c r="A343" s="240">
        <v>340</v>
      </c>
      <c r="B343" s="241" t="s">
        <v>359</v>
      </c>
      <c r="C343" s="242" t="s">
        <v>1730</v>
      </c>
      <c r="D343" s="243" t="s">
        <v>360</v>
      </c>
      <c r="E343" s="244" t="s">
        <v>9889</v>
      </c>
    </row>
    <row r="344" spans="1:5" ht="15" customHeight="1" x14ac:dyDescent="0.45">
      <c r="A344" s="240">
        <v>341</v>
      </c>
      <c r="B344" s="241" t="s">
        <v>359</v>
      </c>
      <c r="C344" s="242" t="s">
        <v>1730</v>
      </c>
      <c r="D344" s="243" t="s">
        <v>360</v>
      </c>
      <c r="E344" s="244" t="s">
        <v>362</v>
      </c>
    </row>
    <row r="345" spans="1:5" ht="15" customHeight="1" x14ac:dyDescent="0.45">
      <c r="A345" s="240">
        <v>342</v>
      </c>
      <c r="B345" s="241" t="s">
        <v>359</v>
      </c>
      <c r="C345" s="242" t="s">
        <v>1730</v>
      </c>
      <c r="D345" s="243" t="s">
        <v>360</v>
      </c>
      <c r="E345" s="244" t="s">
        <v>9890</v>
      </c>
    </row>
    <row r="346" spans="1:5" ht="15" customHeight="1" x14ac:dyDescent="0.45">
      <c r="A346" s="240">
        <v>343</v>
      </c>
      <c r="B346" s="241" t="s">
        <v>359</v>
      </c>
      <c r="C346" s="242"/>
      <c r="D346" s="245" t="s">
        <v>363</v>
      </c>
      <c r="E346" s="244" t="s">
        <v>364</v>
      </c>
    </row>
    <row r="347" spans="1:5" ht="15" customHeight="1" x14ac:dyDescent="0.45">
      <c r="A347" s="240">
        <v>344</v>
      </c>
      <c r="B347" s="241" t="s">
        <v>359</v>
      </c>
      <c r="C347" s="242"/>
      <c r="D347" s="245" t="s">
        <v>365</v>
      </c>
      <c r="E347" s="244" t="s">
        <v>366</v>
      </c>
    </row>
    <row r="348" spans="1:5" ht="15" customHeight="1" x14ac:dyDescent="0.45">
      <c r="A348" s="240">
        <v>345</v>
      </c>
      <c r="B348" s="241" t="s">
        <v>359</v>
      </c>
      <c r="C348" s="242" t="s">
        <v>1731</v>
      </c>
      <c r="D348" s="245" t="s">
        <v>367</v>
      </c>
      <c r="E348" s="244" t="s">
        <v>368</v>
      </c>
    </row>
    <row r="349" spans="1:5" ht="15" customHeight="1" x14ac:dyDescent="0.45">
      <c r="A349" s="240">
        <v>346</v>
      </c>
      <c r="B349" s="241" t="s">
        <v>359</v>
      </c>
      <c r="C349" s="242" t="s">
        <v>1731</v>
      </c>
      <c r="D349" s="243" t="s">
        <v>367</v>
      </c>
      <c r="E349" s="244" t="s">
        <v>369</v>
      </c>
    </row>
    <row r="350" spans="1:5" ht="15" customHeight="1" x14ac:dyDescent="0.45">
      <c r="A350" s="240">
        <v>347</v>
      </c>
      <c r="B350" s="241" t="s">
        <v>359</v>
      </c>
      <c r="C350" s="242" t="s">
        <v>1731</v>
      </c>
      <c r="D350" s="243" t="s">
        <v>367</v>
      </c>
      <c r="E350" s="244" t="s">
        <v>370</v>
      </c>
    </row>
    <row r="351" spans="1:5" ht="15" customHeight="1" x14ac:dyDescent="0.45">
      <c r="A351" s="240">
        <v>348</v>
      </c>
      <c r="B351" s="241" t="s">
        <v>359</v>
      </c>
      <c r="C351" s="242" t="s">
        <v>1731</v>
      </c>
      <c r="D351" s="243" t="s">
        <v>367</v>
      </c>
      <c r="E351" s="244" t="s">
        <v>371</v>
      </c>
    </row>
    <row r="352" spans="1:5" ht="15" customHeight="1" x14ac:dyDescent="0.45">
      <c r="A352" s="240">
        <v>349</v>
      </c>
      <c r="B352" s="241" t="s">
        <v>359</v>
      </c>
      <c r="C352" s="242" t="s">
        <v>1731</v>
      </c>
      <c r="D352" s="243" t="s">
        <v>367</v>
      </c>
      <c r="E352" s="244" t="s">
        <v>372</v>
      </c>
    </row>
    <row r="353" spans="1:5" ht="15" customHeight="1" x14ac:dyDescent="0.45">
      <c r="A353" s="240">
        <v>350</v>
      </c>
      <c r="B353" s="241" t="s">
        <v>359</v>
      </c>
      <c r="C353" s="242" t="s">
        <v>1731</v>
      </c>
      <c r="D353" s="243" t="s">
        <v>367</v>
      </c>
      <c r="E353" s="244" t="s">
        <v>373</v>
      </c>
    </row>
    <row r="354" spans="1:5" ht="15" customHeight="1" x14ac:dyDescent="0.45">
      <c r="A354" s="240">
        <v>351</v>
      </c>
      <c r="B354" s="241" t="s">
        <v>359</v>
      </c>
      <c r="C354" s="242"/>
      <c r="D354" s="243" t="s">
        <v>374</v>
      </c>
      <c r="E354" s="244" t="s">
        <v>375</v>
      </c>
    </row>
    <row r="355" spans="1:5" ht="15" customHeight="1" x14ac:dyDescent="0.45">
      <c r="A355" s="240">
        <v>352</v>
      </c>
      <c r="B355" s="241" t="s">
        <v>359</v>
      </c>
      <c r="C355" s="242"/>
      <c r="D355" s="243" t="s">
        <v>374</v>
      </c>
      <c r="E355" s="244" t="s">
        <v>9891</v>
      </c>
    </row>
    <row r="356" spans="1:5" ht="15" customHeight="1" x14ac:dyDescent="0.45">
      <c r="A356" s="240">
        <v>353</v>
      </c>
      <c r="B356" s="241" t="s">
        <v>359</v>
      </c>
      <c r="C356" s="242"/>
      <c r="D356" s="243" t="s">
        <v>376</v>
      </c>
      <c r="E356" s="244" t="s">
        <v>377</v>
      </c>
    </row>
    <row r="357" spans="1:5" ht="15" customHeight="1" x14ac:dyDescent="0.45">
      <c r="A357" s="240">
        <v>354</v>
      </c>
      <c r="B357" s="241" t="s">
        <v>359</v>
      </c>
      <c r="C357" s="242"/>
      <c r="D357" s="243" t="s">
        <v>374</v>
      </c>
      <c r="E357" s="244" t="s">
        <v>378</v>
      </c>
    </row>
    <row r="358" spans="1:5" ht="15" customHeight="1" x14ac:dyDescent="0.45">
      <c r="A358" s="240">
        <v>355</v>
      </c>
      <c r="B358" s="241" t="s">
        <v>359</v>
      </c>
      <c r="C358" s="242"/>
      <c r="D358" s="243" t="s">
        <v>374</v>
      </c>
      <c r="E358" s="244" t="s">
        <v>9892</v>
      </c>
    </row>
    <row r="359" spans="1:5" ht="15" customHeight="1" x14ac:dyDescent="0.45">
      <c r="A359" s="240">
        <v>356</v>
      </c>
      <c r="B359" s="241" t="s">
        <v>359</v>
      </c>
      <c r="C359" s="242"/>
      <c r="D359" s="243" t="s">
        <v>374</v>
      </c>
      <c r="E359" s="244" t="s">
        <v>379</v>
      </c>
    </row>
    <row r="360" spans="1:5" ht="15" customHeight="1" x14ac:dyDescent="0.45">
      <c r="A360" s="240">
        <v>357</v>
      </c>
      <c r="B360" s="241" t="s">
        <v>359</v>
      </c>
      <c r="C360" s="242"/>
      <c r="D360" s="243" t="s">
        <v>374</v>
      </c>
      <c r="E360" s="244" t="s">
        <v>380</v>
      </c>
    </row>
    <row r="361" spans="1:5" ht="15" customHeight="1" x14ac:dyDescent="0.45">
      <c r="A361" s="240">
        <v>358</v>
      </c>
      <c r="B361" s="241" t="s">
        <v>359</v>
      </c>
      <c r="C361" s="242"/>
      <c r="D361" s="243" t="s">
        <v>374</v>
      </c>
      <c r="E361" s="244" t="s">
        <v>381</v>
      </c>
    </row>
    <row r="362" spans="1:5" ht="15" customHeight="1" x14ac:dyDescent="0.45">
      <c r="A362" s="240">
        <v>359</v>
      </c>
      <c r="B362" s="241" t="s">
        <v>359</v>
      </c>
      <c r="C362" s="242"/>
      <c r="D362" s="243" t="s">
        <v>374</v>
      </c>
      <c r="E362" s="244" t="s">
        <v>382</v>
      </c>
    </row>
    <row r="363" spans="1:5" ht="15" customHeight="1" x14ac:dyDescent="0.45">
      <c r="A363" s="240">
        <v>360</v>
      </c>
      <c r="B363" s="241" t="s">
        <v>359</v>
      </c>
      <c r="C363" s="242"/>
      <c r="D363" s="243" t="s">
        <v>374</v>
      </c>
      <c r="E363" s="244" t="s">
        <v>383</v>
      </c>
    </row>
    <row r="364" spans="1:5" ht="15" customHeight="1" x14ac:dyDescent="0.45">
      <c r="A364" s="240">
        <v>361</v>
      </c>
      <c r="B364" s="241" t="s">
        <v>359</v>
      </c>
      <c r="C364" s="242"/>
      <c r="D364" s="243" t="s">
        <v>374</v>
      </c>
      <c r="E364" s="244" t="s">
        <v>384</v>
      </c>
    </row>
    <row r="365" spans="1:5" ht="15" customHeight="1" x14ac:dyDescent="0.45">
      <c r="A365" s="240">
        <v>362</v>
      </c>
      <c r="B365" s="241" t="s">
        <v>359</v>
      </c>
      <c r="C365" s="242"/>
      <c r="D365" s="243" t="s">
        <v>374</v>
      </c>
      <c r="E365" s="244" t="s">
        <v>385</v>
      </c>
    </row>
    <row r="366" spans="1:5" ht="15" customHeight="1" x14ac:dyDescent="0.45">
      <c r="A366" s="240">
        <v>363</v>
      </c>
      <c r="B366" s="241" t="s">
        <v>359</v>
      </c>
      <c r="C366" s="242"/>
      <c r="D366" s="245" t="s">
        <v>376</v>
      </c>
      <c r="E366" s="244" t="s">
        <v>386</v>
      </c>
    </row>
    <row r="367" spans="1:5" ht="15" customHeight="1" x14ac:dyDescent="0.45">
      <c r="A367" s="240">
        <v>364</v>
      </c>
      <c r="B367" s="241" t="s">
        <v>359</v>
      </c>
      <c r="C367" s="242"/>
      <c r="D367" s="245" t="s">
        <v>376</v>
      </c>
      <c r="E367" s="244" t="s">
        <v>387</v>
      </c>
    </row>
    <row r="368" spans="1:5" ht="15" customHeight="1" x14ac:dyDescent="0.45">
      <c r="A368" s="240">
        <v>365</v>
      </c>
      <c r="B368" s="241" t="s">
        <v>359</v>
      </c>
      <c r="C368" s="242"/>
      <c r="D368" s="245" t="s">
        <v>9893</v>
      </c>
      <c r="E368" s="244" t="s">
        <v>388</v>
      </c>
    </row>
    <row r="369" spans="1:5" ht="15" customHeight="1" x14ac:dyDescent="0.45">
      <c r="A369" s="240">
        <v>366</v>
      </c>
      <c r="B369" s="241" t="s">
        <v>359</v>
      </c>
      <c r="C369" s="242"/>
      <c r="D369" s="245" t="s">
        <v>376</v>
      </c>
      <c r="E369" s="244" t="s">
        <v>389</v>
      </c>
    </row>
    <row r="370" spans="1:5" ht="15" customHeight="1" x14ac:dyDescent="0.45">
      <c r="A370" s="240">
        <v>367</v>
      </c>
      <c r="B370" s="241" t="s">
        <v>359</v>
      </c>
      <c r="C370" s="242"/>
      <c r="D370" s="246" t="s">
        <v>376</v>
      </c>
      <c r="E370" s="247" t="s">
        <v>9894</v>
      </c>
    </row>
    <row r="371" spans="1:5" ht="15" customHeight="1" x14ac:dyDescent="0.45">
      <c r="A371" s="240">
        <v>368</v>
      </c>
      <c r="B371" s="241" t="s">
        <v>359</v>
      </c>
      <c r="C371" s="242"/>
      <c r="D371" s="246" t="s">
        <v>9895</v>
      </c>
      <c r="E371" s="243" t="s">
        <v>9896</v>
      </c>
    </row>
    <row r="372" spans="1:5" ht="15" customHeight="1" x14ac:dyDescent="0.45">
      <c r="A372" s="240">
        <v>369</v>
      </c>
      <c r="B372" s="241" t="s">
        <v>390</v>
      </c>
      <c r="C372" s="242"/>
      <c r="D372" s="243" t="s">
        <v>391</v>
      </c>
      <c r="E372" s="244" t="s">
        <v>392</v>
      </c>
    </row>
    <row r="373" spans="1:5" ht="15" customHeight="1" x14ac:dyDescent="0.45">
      <c r="A373" s="240">
        <v>370</v>
      </c>
      <c r="B373" s="241" t="s">
        <v>390</v>
      </c>
      <c r="C373" s="242"/>
      <c r="D373" s="243" t="s">
        <v>393</v>
      </c>
      <c r="E373" s="244" t="s">
        <v>394</v>
      </c>
    </row>
    <row r="374" spans="1:5" ht="15" customHeight="1" x14ac:dyDescent="0.45">
      <c r="A374" s="240">
        <v>371</v>
      </c>
      <c r="B374" s="241" t="s">
        <v>390</v>
      </c>
      <c r="C374" s="242"/>
      <c r="D374" s="243" t="s">
        <v>393</v>
      </c>
      <c r="E374" s="244" t="s">
        <v>395</v>
      </c>
    </row>
    <row r="375" spans="1:5" ht="15" customHeight="1" x14ac:dyDescent="0.45">
      <c r="A375" s="240">
        <v>372</v>
      </c>
      <c r="B375" s="241" t="s">
        <v>390</v>
      </c>
      <c r="C375" s="242"/>
      <c r="D375" s="243" t="s">
        <v>393</v>
      </c>
      <c r="E375" s="244" t="s">
        <v>396</v>
      </c>
    </row>
    <row r="376" spans="1:5" ht="15" customHeight="1" x14ac:dyDescent="0.45">
      <c r="A376" s="240">
        <v>373</v>
      </c>
      <c r="B376" s="241" t="s">
        <v>390</v>
      </c>
      <c r="C376" s="242"/>
      <c r="D376" s="243" t="s">
        <v>393</v>
      </c>
      <c r="E376" s="244" t="s">
        <v>397</v>
      </c>
    </row>
    <row r="377" spans="1:5" ht="15" customHeight="1" x14ac:dyDescent="0.45">
      <c r="A377" s="240">
        <v>374</v>
      </c>
      <c r="B377" s="241" t="s">
        <v>390</v>
      </c>
      <c r="C377" s="242"/>
      <c r="D377" s="243" t="s">
        <v>393</v>
      </c>
      <c r="E377" s="244" t="s">
        <v>398</v>
      </c>
    </row>
    <row r="378" spans="1:5" ht="15" customHeight="1" x14ac:dyDescent="0.45">
      <c r="A378" s="240">
        <v>375</v>
      </c>
      <c r="B378" s="241" t="s">
        <v>390</v>
      </c>
      <c r="C378" s="242"/>
      <c r="D378" s="243" t="s">
        <v>393</v>
      </c>
      <c r="E378" s="244" t="s">
        <v>9897</v>
      </c>
    </row>
    <row r="379" spans="1:5" ht="15" customHeight="1" x14ac:dyDescent="0.45">
      <c r="A379" s="240">
        <v>376</v>
      </c>
      <c r="B379" s="241" t="s">
        <v>390</v>
      </c>
      <c r="C379" s="242"/>
      <c r="D379" s="243" t="s">
        <v>393</v>
      </c>
      <c r="E379" s="244" t="s">
        <v>9898</v>
      </c>
    </row>
    <row r="380" spans="1:5" ht="15" customHeight="1" x14ac:dyDescent="0.45">
      <c r="A380" s="240">
        <v>377</v>
      </c>
      <c r="B380" s="241" t="s">
        <v>390</v>
      </c>
      <c r="C380" s="242"/>
      <c r="D380" s="243" t="s">
        <v>393</v>
      </c>
      <c r="E380" s="244" t="s">
        <v>399</v>
      </c>
    </row>
    <row r="381" spans="1:5" ht="15" customHeight="1" x14ac:dyDescent="0.45">
      <c r="A381" s="240">
        <v>378</v>
      </c>
      <c r="B381" s="241" t="s">
        <v>390</v>
      </c>
      <c r="C381" s="242"/>
      <c r="D381" s="243" t="s">
        <v>400</v>
      </c>
      <c r="E381" s="244" t="s">
        <v>401</v>
      </c>
    </row>
    <row r="382" spans="1:5" ht="15" customHeight="1" x14ac:dyDescent="0.45">
      <c r="A382" s="240">
        <v>379</v>
      </c>
      <c r="B382" s="241" t="s">
        <v>390</v>
      </c>
      <c r="C382" s="242"/>
      <c r="D382" s="243" t="s">
        <v>400</v>
      </c>
      <c r="E382" s="244" t="s">
        <v>9899</v>
      </c>
    </row>
    <row r="383" spans="1:5" ht="15" customHeight="1" x14ac:dyDescent="0.45">
      <c r="A383" s="240">
        <v>380</v>
      </c>
      <c r="B383" s="241" t="s">
        <v>390</v>
      </c>
      <c r="C383" s="242" t="s">
        <v>1732</v>
      </c>
      <c r="D383" s="243" t="s">
        <v>1733</v>
      </c>
      <c r="E383" s="244" t="s">
        <v>402</v>
      </c>
    </row>
    <row r="384" spans="1:5" ht="15" customHeight="1" x14ac:dyDescent="0.45">
      <c r="A384" s="240">
        <v>381</v>
      </c>
      <c r="B384" s="241" t="s">
        <v>390</v>
      </c>
      <c r="C384" s="242" t="s">
        <v>1732</v>
      </c>
      <c r="D384" s="243" t="s">
        <v>1733</v>
      </c>
      <c r="E384" s="244" t="s">
        <v>403</v>
      </c>
    </row>
    <row r="385" spans="1:5" ht="15" customHeight="1" x14ac:dyDescent="0.45">
      <c r="A385" s="240">
        <v>382</v>
      </c>
      <c r="B385" s="241" t="s">
        <v>390</v>
      </c>
      <c r="C385" s="242" t="s">
        <v>1732</v>
      </c>
      <c r="D385" s="243" t="s">
        <v>1733</v>
      </c>
      <c r="E385" s="244" t="s">
        <v>404</v>
      </c>
    </row>
    <row r="386" spans="1:5" ht="15" customHeight="1" x14ac:dyDescent="0.45">
      <c r="A386" s="240">
        <v>383</v>
      </c>
      <c r="B386" s="241" t="s">
        <v>390</v>
      </c>
      <c r="C386" s="242" t="s">
        <v>1732</v>
      </c>
      <c r="D386" s="243" t="s">
        <v>1733</v>
      </c>
      <c r="E386" s="244" t="s">
        <v>405</v>
      </c>
    </row>
    <row r="387" spans="1:5" ht="15" customHeight="1" x14ac:dyDescent="0.45">
      <c r="A387" s="240">
        <v>384</v>
      </c>
      <c r="B387" s="241" t="s">
        <v>390</v>
      </c>
      <c r="C387" s="242" t="s">
        <v>1732</v>
      </c>
      <c r="D387" s="243" t="s">
        <v>1733</v>
      </c>
      <c r="E387" s="244" t="s">
        <v>406</v>
      </c>
    </row>
    <row r="388" spans="1:5" ht="15" customHeight="1" x14ac:dyDescent="0.45">
      <c r="A388" s="240">
        <v>385</v>
      </c>
      <c r="B388" s="241" t="s">
        <v>390</v>
      </c>
      <c r="C388" s="242" t="s">
        <v>1732</v>
      </c>
      <c r="D388" s="243" t="s">
        <v>1733</v>
      </c>
      <c r="E388" s="244" t="s">
        <v>407</v>
      </c>
    </row>
    <row r="389" spans="1:5" ht="15" customHeight="1" x14ac:dyDescent="0.45">
      <c r="A389" s="240">
        <v>386</v>
      </c>
      <c r="B389" s="241" t="s">
        <v>390</v>
      </c>
      <c r="C389" s="242" t="s">
        <v>1732</v>
      </c>
      <c r="D389" s="243" t="s">
        <v>1733</v>
      </c>
      <c r="E389" s="244" t="s">
        <v>408</v>
      </c>
    </row>
    <row r="390" spans="1:5" ht="15" customHeight="1" x14ac:dyDescent="0.45">
      <c r="A390" s="240">
        <v>387</v>
      </c>
      <c r="B390" s="241" t="s">
        <v>390</v>
      </c>
      <c r="C390" s="242" t="s">
        <v>1732</v>
      </c>
      <c r="D390" s="243" t="s">
        <v>1733</v>
      </c>
      <c r="E390" s="244" t="s">
        <v>409</v>
      </c>
    </row>
    <row r="391" spans="1:5" ht="15" customHeight="1" x14ac:dyDescent="0.45">
      <c r="A391" s="240">
        <v>388</v>
      </c>
      <c r="B391" s="241" t="s">
        <v>390</v>
      </c>
      <c r="C391" s="242" t="s">
        <v>1732</v>
      </c>
      <c r="D391" s="243" t="s">
        <v>1733</v>
      </c>
      <c r="E391" s="244" t="s">
        <v>9900</v>
      </c>
    </row>
    <row r="392" spans="1:5" ht="15" customHeight="1" x14ac:dyDescent="0.45">
      <c r="A392" s="240">
        <v>389</v>
      </c>
      <c r="B392" s="241" t="s">
        <v>390</v>
      </c>
      <c r="C392" s="242"/>
      <c r="D392" s="245" t="s">
        <v>410</v>
      </c>
      <c r="E392" s="244" t="s">
        <v>411</v>
      </c>
    </row>
    <row r="393" spans="1:5" ht="15" customHeight="1" x14ac:dyDescent="0.45">
      <c r="A393" s="240">
        <v>390</v>
      </c>
      <c r="B393" s="241" t="s">
        <v>390</v>
      </c>
      <c r="C393" s="242"/>
      <c r="D393" s="245" t="s">
        <v>412</v>
      </c>
      <c r="E393" s="244" t="s">
        <v>413</v>
      </c>
    </row>
    <row r="394" spans="1:5" ht="15" customHeight="1" x14ac:dyDescent="0.45">
      <c r="A394" s="240">
        <v>391</v>
      </c>
      <c r="B394" s="241" t="s">
        <v>390</v>
      </c>
      <c r="C394" s="242" t="s">
        <v>1734</v>
      </c>
      <c r="D394" s="245" t="s">
        <v>1735</v>
      </c>
      <c r="E394" s="244" t="s">
        <v>414</v>
      </c>
    </row>
    <row r="395" spans="1:5" ht="15" customHeight="1" x14ac:dyDescent="0.45">
      <c r="A395" s="240">
        <v>392</v>
      </c>
      <c r="B395" s="241" t="s">
        <v>390</v>
      </c>
      <c r="C395" s="242" t="s">
        <v>1736</v>
      </c>
      <c r="D395" s="243" t="s">
        <v>1737</v>
      </c>
      <c r="E395" s="244" t="s">
        <v>415</v>
      </c>
    </row>
    <row r="396" spans="1:5" ht="15" customHeight="1" x14ac:dyDescent="0.45">
      <c r="A396" s="240">
        <v>393</v>
      </c>
      <c r="B396" s="241" t="s">
        <v>390</v>
      </c>
      <c r="C396" s="242" t="s">
        <v>1736</v>
      </c>
      <c r="D396" s="243" t="s">
        <v>1737</v>
      </c>
      <c r="E396" s="244" t="s">
        <v>416</v>
      </c>
    </row>
    <row r="397" spans="1:5" ht="15" customHeight="1" x14ac:dyDescent="0.45">
      <c r="A397" s="240">
        <v>394</v>
      </c>
      <c r="B397" s="241" t="s">
        <v>390</v>
      </c>
      <c r="C397" s="242" t="s">
        <v>1736</v>
      </c>
      <c r="D397" s="243" t="s">
        <v>1737</v>
      </c>
      <c r="E397" s="244" t="s">
        <v>417</v>
      </c>
    </row>
    <row r="398" spans="1:5" ht="15" customHeight="1" x14ac:dyDescent="0.45">
      <c r="A398" s="240">
        <v>395</v>
      </c>
      <c r="B398" s="241" t="s">
        <v>390</v>
      </c>
      <c r="C398" s="242" t="s">
        <v>1736</v>
      </c>
      <c r="D398" s="243" t="s">
        <v>1737</v>
      </c>
      <c r="E398" s="244" t="s">
        <v>418</v>
      </c>
    </row>
    <row r="399" spans="1:5" ht="15" customHeight="1" x14ac:dyDescent="0.45">
      <c r="A399" s="240">
        <v>396</v>
      </c>
      <c r="B399" s="241" t="s">
        <v>390</v>
      </c>
      <c r="C399" s="242"/>
      <c r="D399" s="245" t="s">
        <v>419</v>
      </c>
      <c r="E399" s="244" t="s">
        <v>420</v>
      </c>
    </row>
    <row r="400" spans="1:5" ht="15" customHeight="1" x14ac:dyDescent="0.45">
      <c r="A400" s="240">
        <v>397</v>
      </c>
      <c r="B400" s="241" t="s">
        <v>390</v>
      </c>
      <c r="C400" s="242"/>
      <c r="D400" s="243" t="s">
        <v>421</v>
      </c>
      <c r="E400" s="244" t="s">
        <v>422</v>
      </c>
    </row>
    <row r="401" spans="1:5" ht="15" customHeight="1" x14ac:dyDescent="0.45">
      <c r="A401" s="240">
        <v>398</v>
      </c>
      <c r="B401" s="241" t="s">
        <v>390</v>
      </c>
      <c r="C401" s="242" t="s">
        <v>9901</v>
      </c>
      <c r="D401" s="243" t="s">
        <v>423</v>
      </c>
      <c r="E401" s="244" t="s">
        <v>424</v>
      </c>
    </row>
    <row r="402" spans="1:5" ht="15" customHeight="1" x14ac:dyDescent="0.45">
      <c r="A402" s="240">
        <v>399</v>
      </c>
      <c r="B402" s="241" t="s">
        <v>390</v>
      </c>
      <c r="C402" s="242" t="s">
        <v>9901</v>
      </c>
      <c r="D402" s="243" t="s">
        <v>423</v>
      </c>
      <c r="E402" s="244" t="s">
        <v>425</v>
      </c>
    </row>
    <row r="403" spans="1:5" ht="15" customHeight="1" x14ac:dyDescent="0.45">
      <c r="A403" s="240">
        <v>400</v>
      </c>
      <c r="B403" s="241" t="s">
        <v>390</v>
      </c>
      <c r="C403" s="242" t="s">
        <v>1738</v>
      </c>
      <c r="D403" s="243" t="s">
        <v>1739</v>
      </c>
      <c r="E403" s="244" t="s">
        <v>426</v>
      </c>
    </row>
    <row r="404" spans="1:5" ht="15" customHeight="1" x14ac:dyDescent="0.45">
      <c r="A404" s="240">
        <v>401</v>
      </c>
      <c r="B404" s="241" t="s">
        <v>390</v>
      </c>
      <c r="C404" s="242" t="s">
        <v>1738</v>
      </c>
      <c r="D404" s="243" t="s">
        <v>1739</v>
      </c>
      <c r="E404" s="244" t="s">
        <v>9902</v>
      </c>
    </row>
    <row r="405" spans="1:5" ht="15" customHeight="1" x14ac:dyDescent="0.45">
      <c r="A405" s="240">
        <v>402</v>
      </c>
      <c r="B405" s="241" t="s">
        <v>390</v>
      </c>
      <c r="C405" s="242" t="s">
        <v>1738</v>
      </c>
      <c r="D405" s="243" t="s">
        <v>1739</v>
      </c>
      <c r="E405" s="244" t="s">
        <v>9903</v>
      </c>
    </row>
    <row r="406" spans="1:5" ht="15" customHeight="1" x14ac:dyDescent="0.45">
      <c r="A406" s="240">
        <v>403</v>
      </c>
      <c r="B406" s="241" t="s">
        <v>390</v>
      </c>
      <c r="C406" s="242" t="s">
        <v>1738</v>
      </c>
      <c r="D406" s="243" t="s">
        <v>1739</v>
      </c>
      <c r="E406" s="244" t="s">
        <v>427</v>
      </c>
    </row>
    <row r="407" spans="1:5" ht="15" customHeight="1" x14ac:dyDescent="0.45">
      <c r="A407" s="240">
        <v>404</v>
      </c>
      <c r="B407" s="241" t="s">
        <v>390</v>
      </c>
      <c r="C407" s="242" t="s">
        <v>1738</v>
      </c>
      <c r="D407" s="243" t="s">
        <v>1739</v>
      </c>
      <c r="E407" s="244" t="s">
        <v>9904</v>
      </c>
    </row>
    <row r="408" spans="1:5" ht="15" customHeight="1" x14ac:dyDescent="0.45">
      <c r="A408" s="240">
        <v>405</v>
      </c>
      <c r="B408" s="241" t="s">
        <v>390</v>
      </c>
      <c r="C408" s="242" t="s">
        <v>1738</v>
      </c>
      <c r="D408" s="243" t="s">
        <v>1739</v>
      </c>
      <c r="E408" s="244" t="s">
        <v>9905</v>
      </c>
    </row>
    <row r="409" spans="1:5" ht="15" customHeight="1" x14ac:dyDescent="0.45">
      <c r="A409" s="240">
        <v>406</v>
      </c>
      <c r="B409" s="241" t="s">
        <v>390</v>
      </c>
      <c r="C409" s="242" t="s">
        <v>1738</v>
      </c>
      <c r="D409" s="243" t="s">
        <v>1739</v>
      </c>
      <c r="E409" s="244" t="s">
        <v>428</v>
      </c>
    </row>
    <row r="410" spans="1:5" ht="15" customHeight="1" x14ac:dyDescent="0.45">
      <c r="A410" s="240">
        <v>407</v>
      </c>
      <c r="B410" s="241" t="s">
        <v>390</v>
      </c>
      <c r="C410" s="242" t="s">
        <v>1738</v>
      </c>
      <c r="D410" s="243" t="s">
        <v>1739</v>
      </c>
      <c r="E410" s="244" t="s">
        <v>9906</v>
      </c>
    </row>
    <row r="411" spans="1:5" ht="15" customHeight="1" x14ac:dyDescent="0.45">
      <c r="A411" s="240">
        <v>408</v>
      </c>
      <c r="B411" s="241" t="s">
        <v>390</v>
      </c>
      <c r="C411" s="242" t="s">
        <v>1738</v>
      </c>
      <c r="D411" s="243" t="s">
        <v>1739</v>
      </c>
      <c r="E411" s="244" t="s">
        <v>429</v>
      </c>
    </row>
    <row r="412" spans="1:5" ht="15" customHeight="1" x14ac:dyDescent="0.45">
      <c r="A412" s="240">
        <v>409</v>
      </c>
      <c r="B412" s="241" t="s">
        <v>390</v>
      </c>
      <c r="C412" s="242" t="s">
        <v>1738</v>
      </c>
      <c r="D412" s="243" t="s">
        <v>1739</v>
      </c>
      <c r="E412" s="244" t="s">
        <v>430</v>
      </c>
    </row>
    <row r="413" spans="1:5" ht="15" customHeight="1" x14ac:dyDescent="0.45">
      <c r="A413" s="240">
        <v>410</v>
      </c>
      <c r="B413" s="241" t="s">
        <v>390</v>
      </c>
      <c r="C413" s="242" t="s">
        <v>1738</v>
      </c>
      <c r="D413" s="243" t="s">
        <v>1739</v>
      </c>
      <c r="E413" s="244" t="s">
        <v>9907</v>
      </c>
    </row>
    <row r="414" spans="1:5" ht="15" customHeight="1" x14ac:dyDescent="0.45">
      <c r="A414" s="240">
        <v>411</v>
      </c>
      <c r="B414" s="241" t="s">
        <v>390</v>
      </c>
      <c r="C414" s="242" t="s">
        <v>1738</v>
      </c>
      <c r="D414" s="243" t="s">
        <v>1739</v>
      </c>
      <c r="E414" s="244" t="s">
        <v>431</v>
      </c>
    </row>
    <row r="415" spans="1:5" ht="15" customHeight="1" x14ac:dyDescent="0.45">
      <c r="A415" s="240">
        <v>412</v>
      </c>
      <c r="B415" s="241" t="s">
        <v>390</v>
      </c>
      <c r="C415" s="242"/>
      <c r="D415" s="243" t="s">
        <v>432</v>
      </c>
      <c r="E415" s="244" t="s">
        <v>433</v>
      </c>
    </row>
    <row r="416" spans="1:5" x14ac:dyDescent="0.45">
      <c r="A416" s="240">
        <v>413</v>
      </c>
      <c r="B416" s="241" t="s">
        <v>390</v>
      </c>
      <c r="C416" s="240"/>
      <c r="D416" s="245" t="s">
        <v>1735</v>
      </c>
      <c r="E416" s="244" t="s">
        <v>9908</v>
      </c>
    </row>
    <row r="417" spans="1:5" x14ac:dyDescent="0.45">
      <c r="A417" s="240">
        <v>414</v>
      </c>
      <c r="B417" s="241" t="s">
        <v>434</v>
      </c>
      <c r="C417" s="242" t="s">
        <v>1740</v>
      </c>
      <c r="D417" s="243" t="s">
        <v>435</v>
      </c>
      <c r="E417" s="244" t="s">
        <v>436</v>
      </c>
    </row>
    <row r="418" spans="1:5" x14ac:dyDescent="0.45">
      <c r="A418" s="240">
        <v>415</v>
      </c>
      <c r="B418" s="241" t="s">
        <v>434</v>
      </c>
      <c r="C418" s="242" t="s">
        <v>1741</v>
      </c>
      <c r="D418" s="243" t="s">
        <v>437</v>
      </c>
      <c r="E418" s="244" t="s">
        <v>438</v>
      </c>
    </row>
    <row r="419" spans="1:5" x14ac:dyDescent="0.45">
      <c r="A419" s="240">
        <v>416</v>
      </c>
      <c r="B419" s="241" t="s">
        <v>439</v>
      </c>
      <c r="C419" s="242" t="s">
        <v>1742</v>
      </c>
      <c r="D419" s="243" t="s">
        <v>440</v>
      </c>
      <c r="E419" s="244" t="s">
        <v>441</v>
      </c>
    </row>
    <row r="420" spans="1:5" x14ac:dyDescent="0.45">
      <c r="A420" s="240">
        <v>417</v>
      </c>
      <c r="B420" s="241" t="s">
        <v>439</v>
      </c>
      <c r="C420" s="242"/>
      <c r="D420" s="243" t="s">
        <v>442</v>
      </c>
      <c r="E420" s="244" t="s">
        <v>443</v>
      </c>
    </row>
    <row r="421" spans="1:5" x14ac:dyDescent="0.45">
      <c r="A421" s="240">
        <v>418</v>
      </c>
      <c r="B421" s="241" t="s">
        <v>439</v>
      </c>
      <c r="C421" s="242"/>
      <c r="D421" s="245" t="s">
        <v>442</v>
      </c>
      <c r="E421" s="244" t="s">
        <v>444</v>
      </c>
    </row>
    <row r="422" spans="1:5" x14ac:dyDescent="0.45">
      <c r="A422" s="240">
        <v>419</v>
      </c>
      <c r="B422" s="241" t="s">
        <v>439</v>
      </c>
      <c r="C422" s="242"/>
      <c r="D422" s="245" t="s">
        <v>445</v>
      </c>
      <c r="E422" s="244" t="s">
        <v>446</v>
      </c>
    </row>
    <row r="423" spans="1:5" x14ac:dyDescent="0.45">
      <c r="A423" s="240">
        <v>420</v>
      </c>
      <c r="B423" s="241" t="s">
        <v>447</v>
      </c>
      <c r="C423" s="242" t="s">
        <v>1743</v>
      </c>
      <c r="D423" s="243" t="s">
        <v>9909</v>
      </c>
      <c r="E423" s="244" t="s">
        <v>449</v>
      </c>
    </row>
    <row r="424" spans="1:5" x14ac:dyDescent="0.45">
      <c r="A424" s="240">
        <v>421</v>
      </c>
      <c r="B424" s="241" t="s">
        <v>447</v>
      </c>
      <c r="C424" s="242" t="s">
        <v>1743</v>
      </c>
      <c r="D424" s="243" t="s">
        <v>448</v>
      </c>
      <c r="E424" s="244" t="s">
        <v>450</v>
      </c>
    </row>
    <row r="425" spans="1:5" x14ac:dyDescent="0.45">
      <c r="A425" s="240">
        <v>422</v>
      </c>
      <c r="B425" s="241" t="s">
        <v>447</v>
      </c>
      <c r="C425" s="242" t="s">
        <v>1743</v>
      </c>
      <c r="D425" s="243" t="s">
        <v>448</v>
      </c>
      <c r="E425" s="244" t="s">
        <v>451</v>
      </c>
    </row>
    <row r="426" spans="1:5" x14ac:dyDescent="0.45">
      <c r="A426" s="240">
        <v>423</v>
      </c>
      <c r="B426" s="241" t="s">
        <v>447</v>
      </c>
      <c r="C426" s="242" t="s">
        <v>1744</v>
      </c>
      <c r="D426" s="243" t="s">
        <v>1745</v>
      </c>
      <c r="E426" s="244" t="s">
        <v>452</v>
      </c>
    </row>
    <row r="427" spans="1:5" x14ac:dyDescent="0.45">
      <c r="A427" s="240">
        <v>424</v>
      </c>
      <c r="B427" s="241" t="s">
        <v>447</v>
      </c>
      <c r="C427" s="242" t="s">
        <v>1744</v>
      </c>
      <c r="D427" s="243" t="s">
        <v>1745</v>
      </c>
      <c r="E427" s="244" t="s">
        <v>453</v>
      </c>
    </row>
    <row r="428" spans="1:5" x14ac:dyDescent="0.45">
      <c r="A428" s="240">
        <v>425</v>
      </c>
      <c r="B428" s="241" t="s">
        <v>447</v>
      </c>
      <c r="C428" s="242" t="s">
        <v>1744</v>
      </c>
      <c r="D428" s="243" t="s">
        <v>1745</v>
      </c>
      <c r="E428" s="244" t="s">
        <v>454</v>
      </c>
    </row>
    <row r="429" spans="1:5" x14ac:dyDescent="0.45">
      <c r="A429" s="240">
        <v>426</v>
      </c>
      <c r="B429" s="241" t="s">
        <v>447</v>
      </c>
      <c r="C429" s="242" t="s">
        <v>1744</v>
      </c>
      <c r="D429" s="243" t="s">
        <v>1745</v>
      </c>
      <c r="E429" s="244" t="s">
        <v>455</v>
      </c>
    </row>
    <row r="430" spans="1:5" x14ac:dyDescent="0.45">
      <c r="A430" s="240">
        <v>427</v>
      </c>
      <c r="B430" s="241" t="s">
        <v>447</v>
      </c>
      <c r="C430" s="242" t="s">
        <v>1744</v>
      </c>
      <c r="D430" s="243" t="s">
        <v>1745</v>
      </c>
      <c r="E430" s="244" t="s">
        <v>456</v>
      </c>
    </row>
    <row r="431" spans="1:5" x14ac:dyDescent="0.45">
      <c r="A431" s="240">
        <v>428</v>
      </c>
      <c r="B431" s="241" t="s">
        <v>457</v>
      </c>
      <c r="C431" s="242" t="s">
        <v>1746</v>
      </c>
      <c r="D431" s="243" t="s">
        <v>1747</v>
      </c>
      <c r="E431" s="244" t="s">
        <v>458</v>
      </c>
    </row>
    <row r="432" spans="1:5" x14ac:dyDescent="0.45">
      <c r="A432" s="240">
        <v>429</v>
      </c>
      <c r="B432" s="241" t="s">
        <v>457</v>
      </c>
      <c r="C432" s="242" t="s">
        <v>1746</v>
      </c>
      <c r="D432" s="243" t="s">
        <v>1747</v>
      </c>
      <c r="E432" s="244" t="s">
        <v>459</v>
      </c>
    </row>
    <row r="433" spans="1:5" x14ac:dyDescent="0.45">
      <c r="A433" s="240">
        <v>430</v>
      </c>
      <c r="B433" s="241" t="s">
        <v>457</v>
      </c>
      <c r="C433" s="242" t="s">
        <v>9910</v>
      </c>
      <c r="D433" s="243" t="s">
        <v>1747</v>
      </c>
      <c r="E433" s="244" t="s">
        <v>9911</v>
      </c>
    </row>
    <row r="434" spans="1:5" x14ac:dyDescent="0.45">
      <c r="A434" s="240">
        <v>431</v>
      </c>
      <c r="B434" s="241" t="s">
        <v>457</v>
      </c>
      <c r="C434" s="242" t="s">
        <v>9912</v>
      </c>
      <c r="D434" s="243" t="s">
        <v>1747</v>
      </c>
      <c r="E434" s="244" t="s">
        <v>9913</v>
      </c>
    </row>
    <row r="435" spans="1:5" x14ac:dyDescent="0.45">
      <c r="A435" s="240">
        <v>432</v>
      </c>
      <c r="B435" s="241" t="s">
        <v>457</v>
      </c>
      <c r="C435" s="242" t="s">
        <v>1748</v>
      </c>
      <c r="D435" s="243" t="s">
        <v>460</v>
      </c>
      <c r="E435" s="244" t="s">
        <v>461</v>
      </c>
    </row>
    <row r="436" spans="1:5" x14ac:dyDescent="0.45">
      <c r="A436" s="240">
        <v>433</v>
      </c>
      <c r="B436" s="241" t="s">
        <v>457</v>
      </c>
      <c r="C436" s="242" t="s">
        <v>1748</v>
      </c>
      <c r="D436" s="243" t="s">
        <v>460</v>
      </c>
      <c r="E436" s="244" t="s">
        <v>462</v>
      </c>
    </row>
    <row r="437" spans="1:5" x14ac:dyDescent="0.45">
      <c r="A437" s="240">
        <v>434</v>
      </c>
      <c r="B437" s="241" t="s">
        <v>457</v>
      </c>
      <c r="C437" s="242" t="s">
        <v>1749</v>
      </c>
      <c r="D437" s="243" t="s">
        <v>1750</v>
      </c>
      <c r="E437" s="244" t="s">
        <v>463</v>
      </c>
    </row>
    <row r="438" spans="1:5" x14ac:dyDescent="0.45">
      <c r="A438" s="240">
        <v>435</v>
      </c>
      <c r="B438" s="241" t="s">
        <v>457</v>
      </c>
      <c r="C438" s="242" t="s">
        <v>1751</v>
      </c>
      <c r="D438" s="243" t="s">
        <v>1752</v>
      </c>
      <c r="E438" s="244" t="s">
        <v>464</v>
      </c>
    </row>
    <row r="439" spans="1:5" x14ac:dyDescent="0.45">
      <c r="A439" s="240">
        <v>436</v>
      </c>
      <c r="B439" s="241" t="s">
        <v>457</v>
      </c>
      <c r="C439" s="242"/>
      <c r="D439" s="243" t="s">
        <v>465</v>
      </c>
      <c r="E439" s="244" t="s">
        <v>466</v>
      </c>
    </row>
    <row r="440" spans="1:5" x14ac:dyDescent="0.45">
      <c r="A440" s="240">
        <v>437</v>
      </c>
      <c r="B440" s="241" t="s">
        <v>457</v>
      </c>
      <c r="C440" s="242"/>
      <c r="D440" s="243" t="s">
        <v>465</v>
      </c>
      <c r="E440" s="244" t="s">
        <v>467</v>
      </c>
    </row>
    <row r="441" spans="1:5" x14ac:dyDescent="0.45">
      <c r="A441" s="240">
        <v>438</v>
      </c>
      <c r="B441" s="241" t="s">
        <v>9914</v>
      </c>
      <c r="C441" s="242"/>
      <c r="D441" s="246" t="s">
        <v>9915</v>
      </c>
      <c r="E441" s="247" t="s">
        <v>9916</v>
      </c>
    </row>
    <row r="442" spans="1:5" x14ac:dyDescent="0.45">
      <c r="A442" s="240">
        <v>439</v>
      </c>
      <c r="B442" s="241" t="s">
        <v>468</v>
      </c>
      <c r="C442" s="242" t="s">
        <v>1753</v>
      </c>
      <c r="D442" s="245" t="s">
        <v>469</v>
      </c>
      <c r="E442" s="244" t="s">
        <v>470</v>
      </c>
    </row>
    <row r="443" spans="1:5" x14ac:dyDescent="0.45">
      <c r="A443" s="240">
        <v>440</v>
      </c>
      <c r="B443" s="241" t="s">
        <v>468</v>
      </c>
      <c r="C443" s="242" t="s">
        <v>1754</v>
      </c>
      <c r="D443" s="245" t="s">
        <v>471</v>
      </c>
      <c r="E443" s="244" t="s">
        <v>472</v>
      </c>
    </row>
    <row r="444" spans="1:5" x14ac:dyDescent="0.45">
      <c r="A444" s="240">
        <v>441</v>
      </c>
      <c r="B444" s="241" t="s">
        <v>473</v>
      </c>
      <c r="C444" s="242" t="s">
        <v>1755</v>
      </c>
      <c r="D444" s="243" t="s">
        <v>1756</v>
      </c>
      <c r="E444" s="244" t="s">
        <v>474</v>
      </c>
    </row>
    <row r="445" spans="1:5" x14ac:dyDescent="0.45">
      <c r="A445" s="240">
        <v>442</v>
      </c>
      <c r="B445" s="241" t="s">
        <v>473</v>
      </c>
      <c r="C445" s="242"/>
      <c r="D445" s="245" t="s">
        <v>475</v>
      </c>
      <c r="E445" s="244" t="s">
        <v>476</v>
      </c>
    </row>
    <row r="446" spans="1:5" x14ac:dyDescent="0.45">
      <c r="A446" s="240">
        <v>443</v>
      </c>
      <c r="B446" s="241" t="s">
        <v>473</v>
      </c>
      <c r="C446" s="242" t="s">
        <v>1757</v>
      </c>
      <c r="D446" s="245" t="s">
        <v>477</v>
      </c>
      <c r="E446" s="244" t="s">
        <v>478</v>
      </c>
    </row>
    <row r="447" spans="1:5" x14ac:dyDescent="0.45">
      <c r="A447" s="240">
        <v>444</v>
      </c>
      <c r="B447" s="241" t="s">
        <v>479</v>
      </c>
      <c r="C447" s="242" t="s">
        <v>1758</v>
      </c>
      <c r="D447" s="245" t="s">
        <v>480</v>
      </c>
      <c r="E447" s="244" t="s">
        <v>481</v>
      </c>
    </row>
    <row r="448" spans="1:5" x14ac:dyDescent="0.45">
      <c r="A448" s="240">
        <v>445</v>
      </c>
      <c r="B448" s="241" t="s">
        <v>479</v>
      </c>
      <c r="C448" s="242"/>
      <c r="D448" s="243" t="s">
        <v>482</v>
      </c>
      <c r="E448" s="244" t="s">
        <v>483</v>
      </c>
    </row>
    <row r="449" spans="1:5" x14ac:dyDescent="0.45">
      <c r="A449" s="240">
        <v>446</v>
      </c>
      <c r="B449" s="241" t="s">
        <v>479</v>
      </c>
      <c r="C449" s="242"/>
      <c r="D449" s="243" t="s">
        <v>9917</v>
      </c>
      <c r="E449" s="244" t="s">
        <v>9918</v>
      </c>
    </row>
    <row r="450" spans="1:5" x14ac:dyDescent="0.45">
      <c r="A450" s="240">
        <v>447</v>
      </c>
      <c r="B450" s="241" t="s">
        <v>479</v>
      </c>
      <c r="C450" s="242"/>
      <c r="D450" s="245" t="s">
        <v>484</v>
      </c>
      <c r="E450" s="244" t="s">
        <v>485</v>
      </c>
    </row>
    <row r="451" spans="1:5" x14ac:dyDescent="0.45">
      <c r="A451" s="240">
        <v>448</v>
      </c>
      <c r="B451" s="241" t="s">
        <v>486</v>
      </c>
      <c r="C451" s="242" t="s">
        <v>1759</v>
      </c>
      <c r="D451" s="243" t="s">
        <v>1760</v>
      </c>
      <c r="E451" s="244" t="s">
        <v>487</v>
      </c>
    </row>
    <row r="452" spans="1:5" x14ac:dyDescent="0.45">
      <c r="A452" s="240">
        <v>449</v>
      </c>
      <c r="B452" s="241" t="s">
        <v>486</v>
      </c>
      <c r="C452" s="242" t="s">
        <v>1761</v>
      </c>
      <c r="D452" s="245" t="s">
        <v>488</v>
      </c>
      <c r="E452" s="244" t="s">
        <v>489</v>
      </c>
    </row>
    <row r="453" spans="1:5" x14ac:dyDescent="0.45">
      <c r="A453" s="240">
        <v>450</v>
      </c>
      <c r="B453" s="241" t="s">
        <v>486</v>
      </c>
      <c r="C453" s="242" t="s">
        <v>1761</v>
      </c>
      <c r="D453" s="245" t="s">
        <v>488</v>
      </c>
      <c r="E453" s="244" t="s">
        <v>9919</v>
      </c>
    </row>
    <row r="454" spans="1:5" x14ac:dyDescent="0.45">
      <c r="A454" s="240">
        <v>451</v>
      </c>
      <c r="B454" s="241" t="s">
        <v>486</v>
      </c>
      <c r="C454" s="242" t="s">
        <v>1762</v>
      </c>
      <c r="D454" s="243" t="s">
        <v>490</v>
      </c>
      <c r="E454" s="244" t="s">
        <v>491</v>
      </c>
    </row>
    <row r="455" spans="1:5" x14ac:dyDescent="0.45">
      <c r="A455" s="240">
        <v>452</v>
      </c>
      <c r="B455" s="241" t="s">
        <v>486</v>
      </c>
      <c r="C455" s="242" t="s">
        <v>1762</v>
      </c>
      <c r="D455" s="243" t="s">
        <v>490</v>
      </c>
      <c r="E455" s="244" t="s">
        <v>492</v>
      </c>
    </row>
    <row r="456" spans="1:5" x14ac:dyDescent="0.45">
      <c r="A456" s="240">
        <v>453</v>
      </c>
      <c r="B456" s="241" t="s">
        <v>493</v>
      </c>
      <c r="C456" s="242" t="s">
        <v>1763</v>
      </c>
      <c r="D456" s="245" t="s">
        <v>494</v>
      </c>
      <c r="E456" s="244" t="s">
        <v>495</v>
      </c>
    </row>
    <row r="457" spans="1:5" x14ac:dyDescent="0.45">
      <c r="A457" s="240">
        <v>454</v>
      </c>
      <c r="B457" s="241" t="s">
        <v>493</v>
      </c>
      <c r="C457" s="242"/>
      <c r="D457" s="245" t="s">
        <v>496</v>
      </c>
      <c r="E457" s="244" t="s">
        <v>497</v>
      </c>
    </row>
    <row r="458" spans="1:5" x14ac:dyDescent="0.45">
      <c r="A458" s="240">
        <v>455</v>
      </c>
      <c r="B458" s="241" t="s">
        <v>498</v>
      </c>
      <c r="C458" s="242"/>
      <c r="D458" s="245" t="s">
        <v>499</v>
      </c>
      <c r="E458" s="244" t="s">
        <v>500</v>
      </c>
    </row>
    <row r="459" spans="1:5" x14ac:dyDescent="0.45">
      <c r="A459" s="240">
        <v>456</v>
      </c>
      <c r="B459" s="241" t="s">
        <v>498</v>
      </c>
      <c r="C459" s="242" t="s">
        <v>1764</v>
      </c>
      <c r="D459" s="245" t="s">
        <v>501</v>
      </c>
      <c r="E459" s="244" t="s">
        <v>502</v>
      </c>
    </row>
    <row r="460" spans="1:5" x14ac:dyDescent="0.45">
      <c r="A460" s="240">
        <v>457</v>
      </c>
      <c r="B460" s="241" t="s">
        <v>503</v>
      </c>
      <c r="C460" s="242"/>
      <c r="D460" s="243" t="s">
        <v>504</v>
      </c>
      <c r="E460" s="244" t="s">
        <v>505</v>
      </c>
    </row>
    <row r="461" spans="1:5" x14ac:dyDescent="0.45">
      <c r="A461" s="240">
        <v>458</v>
      </c>
      <c r="B461" s="241" t="s">
        <v>506</v>
      </c>
      <c r="C461" s="242"/>
      <c r="D461" s="245" t="s">
        <v>507</v>
      </c>
      <c r="E461" s="244" t="s">
        <v>508</v>
      </c>
    </row>
    <row r="462" spans="1:5" x14ac:dyDescent="0.45">
      <c r="A462" s="240">
        <v>459</v>
      </c>
      <c r="B462" s="241" t="s">
        <v>506</v>
      </c>
      <c r="C462" s="242"/>
      <c r="D462" s="245" t="s">
        <v>507</v>
      </c>
      <c r="E462" s="244" t="s">
        <v>509</v>
      </c>
    </row>
    <row r="463" spans="1:5" x14ac:dyDescent="0.45">
      <c r="A463" s="240">
        <v>460</v>
      </c>
      <c r="B463" s="241" t="s">
        <v>506</v>
      </c>
      <c r="C463" s="242"/>
      <c r="D463" s="245" t="s">
        <v>510</v>
      </c>
      <c r="E463" s="244" t="s">
        <v>9920</v>
      </c>
    </row>
    <row r="464" spans="1:5" x14ac:dyDescent="0.45">
      <c r="A464" s="240">
        <v>461</v>
      </c>
      <c r="B464" s="241" t="s">
        <v>506</v>
      </c>
      <c r="C464" s="242"/>
      <c r="D464" s="245" t="s">
        <v>510</v>
      </c>
      <c r="E464" s="244" t="s">
        <v>511</v>
      </c>
    </row>
    <row r="465" spans="1:5" x14ac:dyDescent="0.45">
      <c r="A465" s="240">
        <v>462</v>
      </c>
      <c r="B465" s="241" t="s">
        <v>506</v>
      </c>
      <c r="C465" s="242"/>
      <c r="D465" s="245" t="s">
        <v>510</v>
      </c>
      <c r="E465" s="244" t="s">
        <v>9921</v>
      </c>
    </row>
    <row r="466" spans="1:5" x14ac:dyDescent="0.45">
      <c r="A466" s="240">
        <v>463</v>
      </c>
      <c r="B466" s="241" t="s">
        <v>506</v>
      </c>
      <c r="C466" s="242"/>
      <c r="D466" s="245" t="s">
        <v>512</v>
      </c>
      <c r="E466" s="244" t="s">
        <v>513</v>
      </c>
    </row>
    <row r="467" spans="1:5" x14ac:dyDescent="0.45">
      <c r="A467" s="240">
        <v>464</v>
      </c>
      <c r="B467" s="241" t="s">
        <v>506</v>
      </c>
      <c r="C467" s="242"/>
      <c r="D467" s="245" t="s">
        <v>512</v>
      </c>
      <c r="E467" s="244" t="s">
        <v>514</v>
      </c>
    </row>
    <row r="468" spans="1:5" x14ac:dyDescent="0.45">
      <c r="A468" s="240">
        <v>465</v>
      </c>
      <c r="B468" s="241" t="s">
        <v>506</v>
      </c>
      <c r="C468" s="242" t="s">
        <v>1765</v>
      </c>
      <c r="D468" s="246" t="s">
        <v>1766</v>
      </c>
      <c r="E468" s="247" t="s">
        <v>515</v>
      </c>
    </row>
    <row r="469" spans="1:5" x14ac:dyDescent="0.45">
      <c r="A469" s="240">
        <v>466</v>
      </c>
      <c r="B469" s="241" t="s">
        <v>506</v>
      </c>
      <c r="C469" s="242"/>
      <c r="D469" s="246" t="s">
        <v>510</v>
      </c>
      <c r="E469" s="247" t="s">
        <v>9922</v>
      </c>
    </row>
    <row r="470" spans="1:5" x14ac:dyDescent="0.45">
      <c r="A470" s="240">
        <v>467</v>
      </c>
      <c r="B470" s="241" t="s">
        <v>506</v>
      </c>
      <c r="C470" s="242"/>
      <c r="D470" s="246" t="s">
        <v>510</v>
      </c>
      <c r="E470" s="247" t="s">
        <v>9923</v>
      </c>
    </row>
    <row r="471" spans="1:5" x14ac:dyDescent="0.45">
      <c r="A471" s="240">
        <v>468</v>
      </c>
      <c r="B471" s="241" t="s">
        <v>516</v>
      </c>
      <c r="C471" s="242"/>
      <c r="D471" s="246" t="s">
        <v>517</v>
      </c>
      <c r="E471" s="247" t="s">
        <v>518</v>
      </c>
    </row>
    <row r="472" spans="1:5" x14ac:dyDescent="0.45">
      <c r="A472" s="240">
        <v>469</v>
      </c>
      <c r="B472" s="241" t="s">
        <v>516</v>
      </c>
      <c r="C472" s="242" t="s">
        <v>1767</v>
      </c>
      <c r="D472" s="246" t="s">
        <v>1768</v>
      </c>
      <c r="E472" s="247" t="s">
        <v>519</v>
      </c>
    </row>
    <row r="473" spans="1:5" x14ac:dyDescent="0.45">
      <c r="A473" s="240">
        <v>470</v>
      </c>
      <c r="B473" s="241" t="s">
        <v>520</v>
      </c>
      <c r="C473" s="242"/>
      <c r="D473" s="246" t="s">
        <v>521</v>
      </c>
      <c r="E473" s="247" t="s">
        <v>522</v>
      </c>
    </row>
    <row r="474" spans="1:5" x14ac:dyDescent="0.45">
      <c r="D474" s="250"/>
      <c r="E474" s="251"/>
    </row>
    <row r="475" spans="1:5" ht="21" x14ac:dyDescent="0.45">
      <c r="D475" s="252">
        <f>COUNTA(E4:E473)</f>
        <v>470</v>
      </c>
      <c r="E475" s="253" t="s">
        <v>9924</v>
      </c>
    </row>
    <row r="476" spans="1:5" ht="26.4" x14ac:dyDescent="0.45">
      <c r="A476" s="254"/>
      <c r="B476" s="255"/>
      <c r="C476" s="254"/>
      <c r="D476" s="252"/>
      <c r="E476" s="256"/>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38" t="s">
        <v>1964</v>
      </c>
      <c r="D9" s="39" t="s">
        <v>1966</v>
      </c>
      <c r="E9" s="39" t="s">
        <v>1968</v>
      </c>
    </row>
    <row r="10" spans="1:7" x14ac:dyDescent="0.45">
      <c r="B10" s="7"/>
      <c r="C10" s="38" t="s">
        <v>1969</v>
      </c>
      <c r="D10" s="39" t="s">
        <v>1970</v>
      </c>
      <c r="E10" s="39" t="s">
        <v>1971</v>
      </c>
    </row>
    <row r="11" spans="1:7" x14ac:dyDescent="0.45">
      <c r="B11" s="6"/>
      <c r="C11" s="38" t="s">
        <v>1972</v>
      </c>
      <c r="D11" s="39" t="s">
        <v>1973</v>
      </c>
      <c r="E11" s="39" t="s">
        <v>1974</v>
      </c>
    </row>
    <row r="12" spans="1:7" x14ac:dyDescent="0.45">
      <c r="B12" s="7"/>
      <c r="C12" s="38" t="s">
        <v>1975</v>
      </c>
      <c r="D12" s="39" t="s">
        <v>1976</v>
      </c>
      <c r="E12" s="39" t="s">
        <v>1977</v>
      </c>
    </row>
    <row r="13" spans="1:7" x14ac:dyDescent="0.45">
      <c r="B13" s="6"/>
      <c r="C13" s="38" t="s">
        <v>1978</v>
      </c>
      <c r="D13" s="39" t="s">
        <v>1979</v>
      </c>
      <c r="E13" s="39" t="s">
        <v>1980</v>
      </c>
    </row>
    <row r="14" spans="1:7" x14ac:dyDescent="0.45">
      <c r="B14" s="7"/>
      <c r="C14" s="38" t="s">
        <v>1981</v>
      </c>
      <c r="D14" s="39" t="s">
        <v>1982</v>
      </c>
      <c r="E14" s="39" t="s">
        <v>1983</v>
      </c>
    </row>
    <row r="15" spans="1:7" x14ac:dyDescent="0.45">
      <c r="C15" s="38" t="s">
        <v>1984</v>
      </c>
      <c r="D15" s="39" t="s">
        <v>1985</v>
      </c>
      <c r="E15" s="39" t="s">
        <v>1986</v>
      </c>
    </row>
    <row r="16" spans="1:7" x14ac:dyDescent="0.45">
      <c r="C16" s="38" t="s">
        <v>1987</v>
      </c>
      <c r="D16" s="39" t="s">
        <v>1988</v>
      </c>
      <c r="E16" s="39" t="s">
        <v>1989</v>
      </c>
    </row>
    <row r="17" spans="3:5" x14ac:dyDescent="0.45">
      <c r="C17" s="38" t="s">
        <v>1990</v>
      </c>
      <c r="D17" s="39" t="s">
        <v>1991</v>
      </c>
      <c r="E17" s="39" t="s">
        <v>1992</v>
      </c>
    </row>
    <row r="18" spans="3:5" x14ac:dyDescent="0.45">
      <c r="C18" s="38" t="s">
        <v>1993</v>
      </c>
      <c r="D18" s="39" t="s">
        <v>1994</v>
      </c>
      <c r="E18" s="39" t="s">
        <v>1995</v>
      </c>
    </row>
    <row r="19" spans="3:5" x14ac:dyDescent="0.45">
      <c r="C19" s="38" t="s">
        <v>1996</v>
      </c>
      <c r="D19" s="39" t="s">
        <v>1997</v>
      </c>
      <c r="E19" s="39" t="s">
        <v>1998</v>
      </c>
    </row>
    <row r="20" spans="3:5" x14ac:dyDescent="0.45">
      <c r="C20" s="38" t="s">
        <v>1999</v>
      </c>
      <c r="D20" s="39" t="s">
        <v>2000</v>
      </c>
      <c r="E20" s="39" t="s">
        <v>2001</v>
      </c>
    </row>
    <row r="21" spans="3:5" x14ac:dyDescent="0.45">
      <c r="C21" s="38" t="s">
        <v>2002</v>
      </c>
      <c r="D21" s="39" t="s">
        <v>2003</v>
      </c>
      <c r="E21" s="39" t="s">
        <v>2004</v>
      </c>
    </row>
    <row r="22" spans="3:5" x14ac:dyDescent="0.45">
      <c r="C22" s="38" t="s">
        <v>2005</v>
      </c>
      <c r="D22" s="39" t="s">
        <v>2006</v>
      </c>
      <c r="E22" s="39" t="s">
        <v>2007</v>
      </c>
    </row>
    <row r="23" spans="3:5" x14ac:dyDescent="0.45">
      <c r="C23" s="38" t="s">
        <v>2008</v>
      </c>
      <c r="D23" s="39" t="s">
        <v>2009</v>
      </c>
      <c r="E23" s="39" t="s">
        <v>2010</v>
      </c>
    </row>
    <row r="24" spans="3:5" x14ac:dyDescent="0.45">
      <c r="C24" s="38" t="s">
        <v>2011</v>
      </c>
      <c r="D24" s="39" t="s">
        <v>2012</v>
      </c>
      <c r="E24" s="39" t="s">
        <v>2013</v>
      </c>
    </row>
    <row r="25" spans="3:5" x14ac:dyDescent="0.45">
      <c r="C25" s="38" t="s">
        <v>2014</v>
      </c>
      <c r="D25" s="39" t="s">
        <v>2015</v>
      </c>
      <c r="E25" s="39" t="s">
        <v>2016</v>
      </c>
    </row>
    <row r="26" spans="3:5" x14ac:dyDescent="0.45">
      <c r="C26" s="38" t="s">
        <v>2017</v>
      </c>
      <c r="D26" s="39" t="s">
        <v>2018</v>
      </c>
      <c r="E26" s="39" t="s">
        <v>2019</v>
      </c>
    </row>
    <row r="27" spans="3:5" x14ac:dyDescent="0.45">
      <c r="C27" s="38" t="s">
        <v>2020</v>
      </c>
      <c r="D27" s="39" t="s">
        <v>2021</v>
      </c>
      <c r="E27" s="39" t="s">
        <v>2022</v>
      </c>
    </row>
    <row r="28" spans="3:5" x14ac:dyDescent="0.45">
      <c r="C28" s="38" t="s">
        <v>2023</v>
      </c>
      <c r="D28" s="39" t="s">
        <v>2024</v>
      </c>
      <c r="E28" s="39" t="s">
        <v>2025</v>
      </c>
    </row>
    <row r="29" spans="3:5" x14ac:dyDescent="0.45">
      <c r="C29" s="38" t="s">
        <v>2026</v>
      </c>
      <c r="D29" s="39" t="s">
        <v>2027</v>
      </c>
      <c r="E29" s="39" t="s">
        <v>2028</v>
      </c>
    </row>
    <row r="30" spans="3:5" x14ac:dyDescent="0.45">
      <c r="C30" s="38" t="s">
        <v>2029</v>
      </c>
      <c r="D30" s="39" t="s">
        <v>2030</v>
      </c>
      <c r="E30" s="39" t="s">
        <v>2031</v>
      </c>
    </row>
    <row r="31" spans="3:5" x14ac:dyDescent="0.45">
      <c r="C31" s="38" t="s">
        <v>2032</v>
      </c>
      <c r="D31" s="39" t="s">
        <v>2033</v>
      </c>
      <c r="E31" s="39" t="s">
        <v>2034</v>
      </c>
    </row>
    <row r="32" spans="3:5" x14ac:dyDescent="0.45">
      <c r="C32" s="38" t="s">
        <v>2035</v>
      </c>
      <c r="D32" s="39" t="s">
        <v>2036</v>
      </c>
      <c r="E32" s="39" t="s">
        <v>2037</v>
      </c>
    </row>
    <row r="33" spans="3:5" x14ac:dyDescent="0.45">
      <c r="C33" s="38" t="s">
        <v>2038</v>
      </c>
      <c r="D33" s="39" t="s">
        <v>2039</v>
      </c>
      <c r="E33" s="39" t="s">
        <v>2040</v>
      </c>
    </row>
    <row r="34" spans="3:5" x14ac:dyDescent="0.45">
      <c r="C34" s="38" t="s">
        <v>2041</v>
      </c>
      <c r="D34" s="39" t="s">
        <v>2042</v>
      </c>
      <c r="E34" s="39" t="s">
        <v>2043</v>
      </c>
    </row>
    <row r="35" spans="3:5" x14ac:dyDescent="0.45">
      <c r="C35" s="38" t="s">
        <v>2044</v>
      </c>
      <c r="D35" s="39" t="s">
        <v>2045</v>
      </c>
      <c r="E35" s="39" t="s">
        <v>2046</v>
      </c>
    </row>
    <row r="36" spans="3:5" x14ac:dyDescent="0.45">
      <c r="C36" s="38" t="s">
        <v>2047</v>
      </c>
      <c r="D36" s="39" t="s">
        <v>2048</v>
      </c>
      <c r="E36" s="39" t="s">
        <v>2049</v>
      </c>
    </row>
    <row r="37" spans="3:5" x14ac:dyDescent="0.45">
      <c r="C37" s="38" t="s">
        <v>2050</v>
      </c>
      <c r="D37" s="39" t="s">
        <v>2051</v>
      </c>
      <c r="E37" s="39" t="s">
        <v>2052</v>
      </c>
    </row>
    <row r="38" spans="3:5" x14ac:dyDescent="0.45">
      <c r="C38" s="38" t="s">
        <v>2053</v>
      </c>
      <c r="D38" s="39" t="s">
        <v>2054</v>
      </c>
      <c r="E38" s="39" t="s">
        <v>2055</v>
      </c>
    </row>
    <row r="39" spans="3:5" x14ac:dyDescent="0.45">
      <c r="C39" s="38" t="s">
        <v>2056</v>
      </c>
      <c r="D39" s="39" t="s">
        <v>2057</v>
      </c>
      <c r="E39" s="39" t="s">
        <v>2058</v>
      </c>
    </row>
    <row r="40" spans="3:5" x14ac:dyDescent="0.45">
      <c r="C40" s="38" t="s">
        <v>2059</v>
      </c>
      <c r="D40" s="39" t="s">
        <v>2060</v>
      </c>
      <c r="E40" s="39" t="s">
        <v>2061</v>
      </c>
    </row>
    <row r="41" spans="3:5" x14ac:dyDescent="0.45">
      <c r="C41" s="38" t="s">
        <v>2062</v>
      </c>
      <c r="D41" s="39" t="s">
        <v>2063</v>
      </c>
      <c r="E41" s="39" t="s">
        <v>2064</v>
      </c>
    </row>
    <row r="42" spans="3:5" x14ac:dyDescent="0.45">
      <c r="C42" s="38" t="s">
        <v>2065</v>
      </c>
      <c r="D42" s="39" t="s">
        <v>2066</v>
      </c>
      <c r="E42" s="39" t="s">
        <v>2067</v>
      </c>
    </row>
    <row r="43" spans="3:5" x14ac:dyDescent="0.45">
      <c r="C43" s="38" t="s">
        <v>2068</v>
      </c>
      <c r="D43" s="39" t="s">
        <v>2069</v>
      </c>
      <c r="E43" s="39" t="s">
        <v>2070</v>
      </c>
    </row>
    <row r="44" spans="3:5" x14ac:dyDescent="0.45">
      <c r="C44" s="38" t="s">
        <v>2071</v>
      </c>
      <c r="D44" s="39" t="s">
        <v>2072</v>
      </c>
      <c r="E44" s="39" t="s">
        <v>2073</v>
      </c>
    </row>
    <row r="45" spans="3:5" x14ac:dyDescent="0.45">
      <c r="C45" s="38" t="s">
        <v>2074</v>
      </c>
      <c r="D45" s="39" t="s">
        <v>2075</v>
      </c>
      <c r="E45" s="39" t="s">
        <v>2076</v>
      </c>
    </row>
    <row r="46" spans="3:5" x14ac:dyDescent="0.45">
      <c r="C46" s="38" t="s">
        <v>2077</v>
      </c>
      <c r="D46" s="39" t="s">
        <v>2078</v>
      </c>
      <c r="E46" s="39" t="s">
        <v>2079</v>
      </c>
    </row>
    <row r="47" spans="3:5" x14ac:dyDescent="0.45">
      <c r="C47" s="38" t="s">
        <v>2080</v>
      </c>
      <c r="D47" s="39" t="s">
        <v>2081</v>
      </c>
      <c r="E47" s="39" t="s">
        <v>2082</v>
      </c>
    </row>
    <row r="48" spans="3:5" x14ac:dyDescent="0.45">
      <c r="C48" s="38" t="s">
        <v>2083</v>
      </c>
      <c r="D48" s="39" t="s">
        <v>2084</v>
      </c>
      <c r="E48" s="39" t="s">
        <v>2085</v>
      </c>
    </row>
    <row r="49" spans="3:5" x14ac:dyDescent="0.45">
      <c r="C49" s="38" t="s">
        <v>2086</v>
      </c>
      <c r="D49" s="39" t="s">
        <v>2087</v>
      </c>
      <c r="E49" s="39" t="s">
        <v>2088</v>
      </c>
    </row>
    <row r="50" spans="3:5" x14ac:dyDescent="0.45">
      <c r="C50" s="38" t="s">
        <v>2089</v>
      </c>
      <c r="D50" s="39" t="s">
        <v>2090</v>
      </c>
      <c r="E50" s="39" t="s">
        <v>2091</v>
      </c>
    </row>
    <row r="51" spans="3:5" x14ac:dyDescent="0.45">
      <c r="C51" s="38" t="s">
        <v>2092</v>
      </c>
      <c r="D51" s="39" t="s">
        <v>2093</v>
      </c>
      <c r="E51" s="39" t="s">
        <v>2094</v>
      </c>
    </row>
    <row r="52" spans="3:5" x14ac:dyDescent="0.45">
      <c r="C52" s="38" t="s">
        <v>2095</v>
      </c>
      <c r="D52" s="39" t="s">
        <v>2096</v>
      </c>
      <c r="E52" s="39" t="s">
        <v>2097</v>
      </c>
    </row>
    <row r="53" spans="3:5" x14ac:dyDescent="0.45">
      <c r="C53" s="38" t="s">
        <v>2098</v>
      </c>
      <c r="D53" s="39" t="s">
        <v>2099</v>
      </c>
      <c r="E53" s="39" t="s">
        <v>2100</v>
      </c>
    </row>
    <row r="54" spans="3:5" x14ac:dyDescent="0.45">
      <c r="C54" s="38" t="s">
        <v>2101</v>
      </c>
      <c r="D54" s="39" t="s">
        <v>2102</v>
      </c>
      <c r="E54" s="39" t="s">
        <v>2103</v>
      </c>
    </row>
    <row r="55" spans="3:5" x14ac:dyDescent="0.45">
      <c r="C55" s="38" t="s">
        <v>2104</v>
      </c>
      <c r="D55" s="39" t="s">
        <v>2105</v>
      </c>
      <c r="E55" s="39" t="s">
        <v>2106</v>
      </c>
    </row>
    <row r="56" spans="3:5" x14ac:dyDescent="0.45">
      <c r="C56" s="38" t="s">
        <v>2107</v>
      </c>
      <c r="D56" s="39" t="s">
        <v>2108</v>
      </c>
      <c r="E56" s="39" t="s">
        <v>2109</v>
      </c>
    </row>
    <row r="57" spans="3:5" x14ac:dyDescent="0.45">
      <c r="C57" s="38" t="s">
        <v>2110</v>
      </c>
      <c r="D57" s="39" t="s">
        <v>2111</v>
      </c>
      <c r="E57" s="39" t="s">
        <v>2112</v>
      </c>
    </row>
    <row r="58" spans="3:5" x14ac:dyDescent="0.45">
      <c r="C58" s="38" t="s">
        <v>2113</v>
      </c>
      <c r="D58" s="39" t="s">
        <v>2114</v>
      </c>
      <c r="E58" s="39" t="s">
        <v>2115</v>
      </c>
    </row>
    <row r="59" spans="3:5" x14ac:dyDescent="0.45">
      <c r="C59" s="38" t="s">
        <v>2116</v>
      </c>
      <c r="D59" s="39" t="s">
        <v>2117</v>
      </c>
      <c r="E59" s="39" t="s">
        <v>2118</v>
      </c>
    </row>
    <row r="60" spans="3:5" x14ac:dyDescent="0.45">
      <c r="C60" s="38" t="s">
        <v>2119</v>
      </c>
      <c r="D60" s="39" t="s">
        <v>2120</v>
      </c>
      <c r="E60" s="39" t="s">
        <v>2121</v>
      </c>
    </row>
    <row r="61" spans="3:5" x14ac:dyDescent="0.45">
      <c r="C61" s="38" t="s">
        <v>2122</v>
      </c>
      <c r="D61" s="39" t="s">
        <v>2123</v>
      </c>
      <c r="E61" s="39" t="s">
        <v>2124</v>
      </c>
    </row>
    <row r="62" spans="3:5" x14ac:dyDescent="0.45">
      <c r="C62" s="38" t="s">
        <v>2125</v>
      </c>
      <c r="D62" s="39" t="s">
        <v>2126</v>
      </c>
      <c r="E62" s="39" t="s">
        <v>2127</v>
      </c>
    </row>
    <row r="63" spans="3:5" x14ac:dyDescent="0.45">
      <c r="C63" s="38" t="s">
        <v>2128</v>
      </c>
      <c r="D63" s="39" t="s">
        <v>2129</v>
      </c>
      <c r="E63" s="39" t="s">
        <v>2130</v>
      </c>
    </row>
    <row r="64" spans="3:5" x14ac:dyDescent="0.45">
      <c r="C64" s="38" t="s">
        <v>2131</v>
      </c>
      <c r="D64" s="39" t="s">
        <v>2132</v>
      </c>
      <c r="E64" s="39" t="s">
        <v>2133</v>
      </c>
    </row>
    <row r="65" spans="3:5" x14ac:dyDescent="0.45">
      <c r="C65" s="38" t="s">
        <v>2134</v>
      </c>
      <c r="D65" s="39" t="s">
        <v>2135</v>
      </c>
      <c r="E65" s="39" t="s">
        <v>2136</v>
      </c>
    </row>
    <row r="66" spans="3:5" x14ac:dyDescent="0.45">
      <c r="C66" s="38" t="s">
        <v>2137</v>
      </c>
      <c r="D66" s="39" t="s">
        <v>2138</v>
      </c>
      <c r="E66" s="39" t="s">
        <v>2139</v>
      </c>
    </row>
    <row r="67" spans="3:5" x14ac:dyDescent="0.45">
      <c r="C67" s="38" t="s">
        <v>2140</v>
      </c>
      <c r="D67" s="39" t="s">
        <v>2141</v>
      </c>
      <c r="E67" s="39" t="s">
        <v>2142</v>
      </c>
    </row>
    <row r="68" spans="3:5" x14ac:dyDescent="0.45">
      <c r="C68" s="38" t="s">
        <v>2143</v>
      </c>
      <c r="D68" s="39" t="s">
        <v>2144</v>
      </c>
      <c r="E68" s="39"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2024-07-08T22:53:16Z</cp:lastPrinted>
  <dcterms:created xsi:type="dcterms:W3CDTF">2019-06-05T06:28:00Z</dcterms:created>
  <dcterms:modified xsi:type="dcterms:W3CDTF">2025-03-23T06:33:53Z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